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1944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1" l="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D16" i="11"/>
  <c r="E16" i="11"/>
  <c r="H16" i="11"/>
  <c r="K16" i="11"/>
  <c r="N16" i="11"/>
  <c r="Q16" i="11"/>
  <c r="D18" i="12"/>
  <c r="E18" i="12"/>
  <c r="F18" i="12"/>
  <c r="G18" i="12"/>
  <c r="G19" i="12" s="1"/>
  <c r="H18" i="12"/>
  <c r="I18" i="12"/>
  <c r="J18" i="12"/>
  <c r="K18" i="12"/>
  <c r="L18" i="12"/>
  <c r="M18" i="12"/>
  <c r="N18" i="12"/>
  <c r="O18" i="12"/>
  <c r="P18" i="12"/>
  <c r="Q18" i="12"/>
  <c r="R18" i="12"/>
  <c r="S18" i="12"/>
  <c r="S19" i="12" s="1"/>
  <c r="D19" i="12"/>
  <c r="F19" i="12"/>
  <c r="H19" i="12"/>
  <c r="I19" i="12"/>
  <c r="J19" i="12"/>
  <c r="K19" i="12"/>
  <c r="L19" i="12"/>
  <c r="M19" i="12"/>
  <c r="N19" i="12"/>
  <c r="O19" i="12"/>
  <c r="P19" i="12"/>
  <c r="Q19" i="12"/>
  <c r="R19" i="12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E19" i="12" l="1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G15" i="15" l="1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  <c r="J16" i="16"/>
  <c r="N16" i="16"/>
  <c r="L16" i="16"/>
  <c r="I16" i="16"/>
  <c r="B16" i="16"/>
  <c r="H16" i="16"/>
  <c r="D16" i="16"/>
  <c r="O16" i="16"/>
  <c r="K16" i="16"/>
  <c r="Q16" i="16"/>
  <c r="G16" i="16"/>
  <c r="C16" i="16"/>
  <c r="P16" i="16"/>
  <c r="E16" i="16"/>
  <c r="M16" i="16"/>
  <c r="F16" i="16"/>
</calcChain>
</file>

<file path=xl/sharedStrings.xml><?xml version="1.0" encoding="utf-8"?>
<sst xmlns="http://schemas.openxmlformats.org/spreadsheetml/2006/main" count="194" uniqueCount="44">
  <si>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</si>
  <si>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</si>
  <si>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</si>
  <si>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</si>
  <si>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</si>
  <si>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</si>
  <si>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</si>
  <si>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</si>
  <si>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</si>
  <si>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</si>
  <si>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</si>
  <si>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</si>
  <si>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</si>
  <si>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</si>
  <si>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</si>
  <si>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</si>
  <si>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</si>
  <si>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</si>
  <si>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</si>
  <si>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</si>
  <si>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</si>
  <si>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Ортаңғы "Балапан" тобы</t>
  </si>
  <si>
    <t>Ортаңғы "Балбөбек" тобы</t>
  </si>
  <si>
    <t>Ересек "Ақбота" тобы</t>
  </si>
  <si>
    <t>Ересек "Көгершін" тобы</t>
  </si>
  <si>
    <t>Мектепалды "Қарлығаш" тобы</t>
  </si>
  <si>
    <t>Мектепалды "Еркемай" тобы</t>
  </si>
  <si>
    <t>Мерекешова Гулдер Ерсултановна</t>
  </si>
  <si>
    <t>Мухитова Айгуль Куйайдаровна</t>
  </si>
  <si>
    <t>Умирбаева Камшат Багдатовна</t>
  </si>
  <si>
    <t>Мустафина Лаура Амандаулетовна</t>
  </si>
  <si>
    <t>Саркулова Джамиля Тлегеновна</t>
  </si>
  <si>
    <t>Орынбекова Айнур Абдигалиевна</t>
  </si>
  <si>
    <t>МДҰ атауы___№30 "Ұрпақ" бөбекжай-балабақшасы_______________________________________________________</t>
  </si>
  <si>
    <t>Әдіскерінің аты-жөні___Тлеуова Роза Жолбаевна__________________________________</t>
  </si>
  <si>
    <t>МДҰ атауы____№30 "Ұрпақ" бөбекжай-балабақшасы______________________________________________________</t>
  </si>
  <si>
    <t>Әдіскерінің аты-жөні_____Тлеуова Роза Жолбаевна________________________________</t>
  </si>
  <si>
    <t>Бастапқы бақылау  Қыркүйек 2023 жыл</t>
  </si>
  <si>
    <t>МДҰ атауы_______№30 "Ұрпақ" бөбекжай-балабақшасы___________________________________________________</t>
  </si>
  <si>
    <t>Әдіскерінің аты-жөні_______Тлеуова Роза Жолбаевна______________________________</t>
  </si>
  <si>
    <t>МДҰ атауы______№30 "Ұрпақ" бөбекжай-балабақшасы____________________________________________________</t>
  </si>
  <si>
    <t>Әдіскерінің аты-жөні____Тлеуова Роза Жолбаевна_________________________________</t>
  </si>
  <si>
    <t>МДҰ атауы__№30 "Ұрпақ" бөбекжай-балабақшасы____________________________________________________</t>
  </si>
  <si>
    <t xml:space="preserve">Әдіскер:                   Тлеуова Р.Ж.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</si>
</sst>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8.2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30" t="s">
        <v>1</v>
      </c>
      <c r="B14" s="31"/>
      <c r="C14" s="32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75" x14ac:dyDescent="0.25">
      <c r="A15" s="28" t="s">
        <v>11</v>
      </c>
      <c r="B15" s="28"/>
      <c r="C15" s="28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workbookViewId="0">
      <selection activeCell="D25" sqref="D25"/>
    </sheetView>
  </sheetViews>
  <sheetFormatPr defaultRowHeight="15" x14ac:dyDescent="0.25"/>
  <cols>
    <col min="1" max="1" width="5.5703125" customWidth="1"/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6" t="s">
        <v>33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34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6.7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16" spans="1:19" ht="17.25" customHeight="1" x14ac:dyDescent="0.25"/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F21" sqref="F21"/>
    </sheetView>
  </sheetViews>
  <sheetFormatPr defaultRowHeight="15" x14ac:dyDescent="0.25"/>
  <cols>
    <col min="1" max="1" width="4.5703125" customWidth="1"/>
    <col min="2" max="2" width="32.4257812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6" t="s">
        <v>40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41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5.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31.5" x14ac:dyDescent="0.25">
      <c r="A9" s="7">
        <v>1</v>
      </c>
      <c r="B9" s="23" t="s">
        <v>21</v>
      </c>
      <c r="C9" s="24" t="s">
        <v>27</v>
      </c>
      <c r="D9" s="13">
        <v>26</v>
      </c>
      <c r="E9" s="27">
        <v>0</v>
      </c>
      <c r="F9" s="13">
        <v>9</v>
      </c>
      <c r="G9" s="13">
        <v>17</v>
      </c>
      <c r="H9" s="26">
        <v>0</v>
      </c>
      <c r="I9" s="13">
        <v>10</v>
      </c>
      <c r="J9" s="13">
        <v>16</v>
      </c>
      <c r="K9" s="13">
        <v>0</v>
      </c>
      <c r="L9" s="13">
        <v>10</v>
      </c>
      <c r="M9" s="13">
        <v>16</v>
      </c>
      <c r="N9" s="13">
        <v>0</v>
      </c>
      <c r="O9" s="13">
        <v>11</v>
      </c>
      <c r="P9" s="13">
        <v>15</v>
      </c>
      <c r="Q9" s="13">
        <v>0</v>
      </c>
      <c r="R9" s="13">
        <v>8</v>
      </c>
      <c r="S9" s="13">
        <v>18</v>
      </c>
    </row>
    <row r="10" spans="1:19" ht="31.5" x14ac:dyDescent="0.25">
      <c r="A10" s="7">
        <v>2</v>
      </c>
      <c r="B10" s="23" t="s">
        <v>22</v>
      </c>
      <c r="C10" s="24" t="s">
        <v>28</v>
      </c>
      <c r="D10" s="13">
        <v>26</v>
      </c>
      <c r="E10" s="13">
        <v>0</v>
      </c>
      <c r="F10" s="13">
        <v>10</v>
      </c>
      <c r="G10" s="13">
        <v>16</v>
      </c>
      <c r="H10" s="13">
        <v>0</v>
      </c>
      <c r="I10" s="13">
        <v>11</v>
      </c>
      <c r="J10" s="13">
        <v>15</v>
      </c>
      <c r="K10" s="13">
        <v>0</v>
      </c>
      <c r="L10" s="13">
        <v>11</v>
      </c>
      <c r="M10" s="13">
        <v>15</v>
      </c>
      <c r="N10" s="13">
        <v>0</v>
      </c>
      <c r="O10" s="13">
        <v>12</v>
      </c>
      <c r="P10" s="13">
        <v>14</v>
      </c>
      <c r="Q10" s="13">
        <v>0</v>
      </c>
      <c r="R10" s="13">
        <v>9</v>
      </c>
      <c r="S10" s="13">
        <v>17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30" t="s">
        <v>1</v>
      </c>
      <c r="B15" s="31"/>
      <c r="C15" s="32"/>
      <c r="D15" s="13">
        <f t="shared" ref="D15:S15" si="0">SUM(D9:D14)</f>
        <v>52</v>
      </c>
      <c r="E15" s="13">
        <f t="shared" si="0"/>
        <v>0</v>
      </c>
      <c r="F15" s="13">
        <f t="shared" si="0"/>
        <v>19</v>
      </c>
      <c r="G15" s="13">
        <f t="shared" si="0"/>
        <v>33</v>
      </c>
      <c r="H15" s="13">
        <f t="shared" si="0"/>
        <v>0</v>
      </c>
      <c r="I15" s="13">
        <f t="shared" si="0"/>
        <v>21</v>
      </c>
      <c r="J15" s="13">
        <f t="shared" si="0"/>
        <v>31</v>
      </c>
      <c r="K15" s="13">
        <f t="shared" si="0"/>
        <v>0</v>
      </c>
      <c r="L15" s="13">
        <f t="shared" si="0"/>
        <v>21</v>
      </c>
      <c r="M15" s="13">
        <f t="shared" si="0"/>
        <v>31</v>
      </c>
      <c r="N15" s="13">
        <f t="shared" si="0"/>
        <v>0</v>
      </c>
      <c r="O15" s="13">
        <f t="shared" si="0"/>
        <v>23</v>
      </c>
      <c r="P15" s="13">
        <f t="shared" si="0"/>
        <v>29</v>
      </c>
      <c r="Q15" s="13">
        <f t="shared" si="0"/>
        <v>0</v>
      </c>
      <c r="R15" s="13">
        <f t="shared" si="0"/>
        <v>17</v>
      </c>
      <c r="S15" s="13">
        <f t="shared" si="0"/>
        <v>35</v>
      </c>
    </row>
    <row r="16" spans="1:19" ht="15.75" x14ac:dyDescent="0.25">
      <c r="A16" s="37" t="s">
        <v>11</v>
      </c>
      <c r="B16" s="38"/>
      <c r="C16" s="38"/>
      <c r="D16" s="14">
        <f>D15*100/D15</f>
        <v>100</v>
      </c>
      <c r="E16" s="13">
        <f>E15*100/D15</f>
        <v>0</v>
      </c>
      <c r="F16" s="13">
        <v>37</v>
      </c>
      <c r="G16" s="13">
        <v>63</v>
      </c>
      <c r="H16" s="13">
        <f>H15*100/D15</f>
        <v>0</v>
      </c>
      <c r="I16" s="13">
        <v>40</v>
      </c>
      <c r="J16" s="13">
        <v>60</v>
      </c>
      <c r="K16" s="13">
        <f>K15*100/D15</f>
        <v>0</v>
      </c>
      <c r="L16" s="13">
        <v>40</v>
      </c>
      <c r="M16" s="13">
        <v>60</v>
      </c>
      <c r="N16" s="13">
        <f>N15*100/D15</f>
        <v>0</v>
      </c>
      <c r="O16" s="13">
        <v>44</v>
      </c>
      <c r="P16" s="13">
        <v>56</v>
      </c>
      <c r="Q16" s="13">
        <f>Q15*100/D15</f>
        <v>0</v>
      </c>
      <c r="R16" s="13">
        <v>33</v>
      </c>
      <c r="S16" s="13">
        <v>67</v>
      </c>
    </row>
    <row r="19" ht="18.75" customHeight="1" x14ac:dyDescent="0.25"/>
  </sheetData>
  <mergeCells count="14">
    <mergeCell ref="A16:C16"/>
    <mergeCell ref="A15:C15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H18" sqref="H18:J1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6" t="s">
        <v>38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39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6.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4.7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31.5" x14ac:dyDescent="0.25">
      <c r="A9" s="22">
        <v>1</v>
      </c>
      <c r="B9" s="23" t="s">
        <v>23</v>
      </c>
      <c r="C9" s="21" t="s">
        <v>29</v>
      </c>
      <c r="D9" s="13">
        <v>25</v>
      </c>
      <c r="E9" s="13">
        <v>5</v>
      </c>
      <c r="F9" s="13">
        <v>17</v>
      </c>
      <c r="G9" s="13">
        <v>3</v>
      </c>
      <c r="H9" s="13">
        <v>5</v>
      </c>
      <c r="I9" s="13">
        <v>17</v>
      </c>
      <c r="J9" s="13">
        <v>3</v>
      </c>
      <c r="K9" s="13">
        <v>5</v>
      </c>
      <c r="L9" s="13">
        <v>18</v>
      </c>
      <c r="M9" s="13">
        <v>2</v>
      </c>
      <c r="N9" s="13">
        <v>5</v>
      </c>
      <c r="O9" s="13">
        <v>18</v>
      </c>
      <c r="P9" s="13">
        <v>2</v>
      </c>
      <c r="Q9" s="13">
        <v>5</v>
      </c>
      <c r="R9" s="13">
        <v>18</v>
      </c>
      <c r="S9" s="13">
        <v>2</v>
      </c>
    </row>
    <row r="10" spans="1:19" ht="47.25" x14ac:dyDescent="0.25">
      <c r="A10" s="22">
        <v>2</v>
      </c>
      <c r="B10" s="23" t="s">
        <v>24</v>
      </c>
      <c r="C10" s="21" t="s">
        <v>30</v>
      </c>
      <c r="D10" s="13">
        <v>29</v>
      </c>
      <c r="E10" s="13">
        <v>5</v>
      </c>
      <c r="F10" s="13">
        <v>19</v>
      </c>
      <c r="G10" s="13">
        <v>5</v>
      </c>
      <c r="H10" s="13">
        <v>5</v>
      </c>
      <c r="I10" s="13">
        <v>19</v>
      </c>
      <c r="J10" s="13">
        <v>5</v>
      </c>
      <c r="K10" s="13">
        <v>5</v>
      </c>
      <c r="L10" s="13">
        <v>19</v>
      </c>
      <c r="M10" s="13">
        <v>5</v>
      </c>
      <c r="N10" s="13">
        <v>5</v>
      </c>
      <c r="O10" s="13">
        <v>19</v>
      </c>
      <c r="P10" s="13">
        <v>5</v>
      </c>
      <c r="Q10" s="13">
        <v>5</v>
      </c>
      <c r="R10" s="13">
        <v>19</v>
      </c>
      <c r="S10" s="13">
        <v>5</v>
      </c>
    </row>
    <row r="11" spans="1:19" ht="15.75" x14ac:dyDescent="0.25">
      <c r="A11" s="22"/>
      <c r="B11" s="25"/>
      <c r="C11" s="25"/>
      <c r="D11" s="25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22"/>
      <c r="B12" s="25"/>
      <c r="C12" s="25"/>
      <c r="D12" s="2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22"/>
      <c r="B13" s="25"/>
      <c r="C13" s="25"/>
      <c r="D13" s="2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22"/>
      <c r="B14" s="25"/>
      <c r="C14" s="25"/>
      <c r="D14" s="2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22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22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21.75" customHeight="1" x14ac:dyDescent="0.25">
      <c r="A18" s="30" t="s">
        <v>1</v>
      </c>
      <c r="B18" s="31"/>
      <c r="C18" s="32"/>
      <c r="D18" s="13">
        <f t="shared" ref="D18:S18" si="0">SUM(D9:D17)</f>
        <v>54</v>
      </c>
      <c r="E18" s="13">
        <f t="shared" si="0"/>
        <v>10</v>
      </c>
      <c r="F18" s="13">
        <f t="shared" si="0"/>
        <v>36</v>
      </c>
      <c r="G18" s="13">
        <f t="shared" si="0"/>
        <v>8</v>
      </c>
      <c r="H18" s="13">
        <f t="shared" si="0"/>
        <v>10</v>
      </c>
      <c r="I18" s="13">
        <f t="shared" si="0"/>
        <v>36</v>
      </c>
      <c r="J18" s="13">
        <f t="shared" si="0"/>
        <v>8</v>
      </c>
      <c r="K18" s="13">
        <f t="shared" si="0"/>
        <v>10</v>
      </c>
      <c r="L18" s="13">
        <f t="shared" si="0"/>
        <v>37</v>
      </c>
      <c r="M18" s="13">
        <f t="shared" si="0"/>
        <v>7</v>
      </c>
      <c r="N18" s="13">
        <f t="shared" si="0"/>
        <v>10</v>
      </c>
      <c r="O18" s="13">
        <f t="shared" si="0"/>
        <v>37</v>
      </c>
      <c r="P18" s="13">
        <f t="shared" si="0"/>
        <v>7</v>
      </c>
      <c r="Q18" s="13">
        <f t="shared" si="0"/>
        <v>10</v>
      </c>
      <c r="R18" s="13">
        <f t="shared" si="0"/>
        <v>37</v>
      </c>
      <c r="S18" s="13">
        <f t="shared" si="0"/>
        <v>7</v>
      </c>
    </row>
    <row r="19" spans="1:19" ht="15.75" x14ac:dyDescent="0.25">
      <c r="A19" s="37" t="s">
        <v>11</v>
      </c>
      <c r="B19" s="38"/>
      <c r="C19" s="38"/>
      <c r="D19" s="20">
        <f>D18*100/D18</f>
        <v>100</v>
      </c>
      <c r="E19" s="17">
        <f>E18*100/D18</f>
        <v>18.518518518518519</v>
      </c>
      <c r="F19" s="17">
        <f>F18*100/D18</f>
        <v>66.666666666666671</v>
      </c>
      <c r="G19" s="17">
        <f>G18*100/D18</f>
        <v>14.814814814814815</v>
      </c>
      <c r="H19" s="17">
        <f>H18*100/D18</f>
        <v>18.518518518518519</v>
      </c>
      <c r="I19" s="17">
        <f>I18*100/D18</f>
        <v>66.666666666666671</v>
      </c>
      <c r="J19" s="17">
        <f>J18*100/D18</f>
        <v>14.814814814814815</v>
      </c>
      <c r="K19" s="17">
        <f>K18*100/D18</f>
        <v>18.518518518518519</v>
      </c>
      <c r="L19" s="17">
        <f>L18*100/D18</f>
        <v>68.518518518518519</v>
      </c>
      <c r="M19" s="17">
        <f>M18*100/D18</f>
        <v>12.962962962962964</v>
      </c>
      <c r="N19" s="17">
        <f>N18*100/D18</f>
        <v>18.518518518518519</v>
      </c>
      <c r="O19" s="17">
        <f>O18*100/D18</f>
        <v>68.518518518518519</v>
      </c>
      <c r="P19" s="17">
        <f>P18*100/D18</f>
        <v>12.962962962962964</v>
      </c>
      <c r="Q19" s="17">
        <f>Q18*100/D18</f>
        <v>18.518518518518519</v>
      </c>
      <c r="R19" s="17">
        <f>R18*100/D18</f>
        <v>68.518518518518519</v>
      </c>
      <c r="S19" s="17">
        <f>S18*100/D18</f>
        <v>12.962962962962964</v>
      </c>
    </row>
  </sheetData>
  <mergeCells count="14">
    <mergeCell ref="A19:C19"/>
    <mergeCell ref="A18:C18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F3" sqref="F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6" t="s">
        <v>42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36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6.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6.7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31.5" x14ac:dyDescent="0.25">
      <c r="A9" s="7">
        <v>1</v>
      </c>
      <c r="B9" s="23" t="s">
        <v>25</v>
      </c>
      <c r="C9" s="24" t="s">
        <v>31</v>
      </c>
      <c r="D9" s="13">
        <v>20</v>
      </c>
      <c r="E9" s="13">
        <v>4</v>
      </c>
      <c r="F9" s="13">
        <v>11</v>
      </c>
      <c r="G9" s="13">
        <v>5</v>
      </c>
      <c r="H9" s="13">
        <v>3</v>
      </c>
      <c r="I9" s="13">
        <v>11</v>
      </c>
      <c r="J9" s="13">
        <v>6</v>
      </c>
      <c r="K9" s="13">
        <v>7</v>
      </c>
      <c r="L9" s="13">
        <v>7</v>
      </c>
      <c r="M9" s="13">
        <v>6</v>
      </c>
      <c r="N9" s="13">
        <v>3</v>
      </c>
      <c r="O9" s="13">
        <v>12</v>
      </c>
      <c r="P9" s="13">
        <v>5</v>
      </c>
      <c r="Q9" s="13">
        <v>0</v>
      </c>
      <c r="R9" s="13">
        <v>14</v>
      </c>
      <c r="S9" s="13">
        <v>6</v>
      </c>
    </row>
    <row r="10" spans="1:19" ht="31.5" x14ac:dyDescent="0.25">
      <c r="A10" s="7">
        <v>2</v>
      </c>
      <c r="B10" s="23" t="s">
        <v>26</v>
      </c>
      <c r="C10" s="24" t="s">
        <v>32</v>
      </c>
      <c r="D10" s="13">
        <v>20</v>
      </c>
      <c r="E10" s="13">
        <v>4</v>
      </c>
      <c r="F10" s="13">
        <v>11</v>
      </c>
      <c r="G10" s="13">
        <v>5</v>
      </c>
      <c r="H10" s="13">
        <v>3</v>
      </c>
      <c r="I10" s="13">
        <v>11</v>
      </c>
      <c r="J10" s="13">
        <v>6</v>
      </c>
      <c r="K10" s="13">
        <v>7</v>
      </c>
      <c r="L10" s="13">
        <v>7</v>
      </c>
      <c r="M10" s="13">
        <v>6</v>
      </c>
      <c r="N10" s="13">
        <v>2</v>
      </c>
      <c r="O10" s="13">
        <v>12</v>
      </c>
      <c r="P10" s="13">
        <v>6</v>
      </c>
      <c r="Q10" s="13">
        <v>0</v>
      </c>
      <c r="R10" s="13">
        <v>14</v>
      </c>
      <c r="S10" s="13">
        <v>6</v>
      </c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30" t="s">
        <v>1</v>
      </c>
      <c r="B17" s="31"/>
      <c r="C17" s="32"/>
      <c r="D17" s="13">
        <f t="shared" ref="D17:S17" si="0">SUM(D9:D16)</f>
        <v>40</v>
      </c>
      <c r="E17" s="13">
        <f t="shared" si="0"/>
        <v>8</v>
      </c>
      <c r="F17" s="13">
        <f t="shared" si="0"/>
        <v>22</v>
      </c>
      <c r="G17" s="13">
        <f t="shared" si="0"/>
        <v>10</v>
      </c>
      <c r="H17" s="13">
        <f t="shared" si="0"/>
        <v>6</v>
      </c>
      <c r="I17" s="13">
        <f t="shared" si="0"/>
        <v>22</v>
      </c>
      <c r="J17" s="13">
        <f t="shared" si="0"/>
        <v>12</v>
      </c>
      <c r="K17" s="13">
        <f t="shared" si="0"/>
        <v>14</v>
      </c>
      <c r="L17" s="13">
        <f t="shared" si="0"/>
        <v>14</v>
      </c>
      <c r="M17" s="13">
        <f t="shared" si="0"/>
        <v>12</v>
      </c>
      <c r="N17" s="13">
        <f t="shared" si="0"/>
        <v>5</v>
      </c>
      <c r="O17" s="13">
        <f t="shared" si="0"/>
        <v>24</v>
      </c>
      <c r="P17" s="13">
        <f t="shared" si="0"/>
        <v>11</v>
      </c>
      <c r="Q17" s="13">
        <f t="shared" si="0"/>
        <v>0</v>
      </c>
      <c r="R17" s="13">
        <f t="shared" si="0"/>
        <v>28</v>
      </c>
      <c r="S17" s="13">
        <f t="shared" si="0"/>
        <v>12</v>
      </c>
    </row>
    <row r="18" spans="1:19" ht="15.75" x14ac:dyDescent="0.25">
      <c r="A18" s="37" t="s">
        <v>11</v>
      </c>
      <c r="B18" s="38"/>
      <c r="C18" s="38"/>
      <c r="D18" s="20">
        <f>D17*100/D17</f>
        <v>100</v>
      </c>
      <c r="E18" s="17">
        <f>E17*100/D17</f>
        <v>20</v>
      </c>
      <c r="F18" s="17">
        <f>F17*100/D17</f>
        <v>55</v>
      </c>
      <c r="G18" s="17">
        <f>G17*100/D17</f>
        <v>25</v>
      </c>
      <c r="H18" s="17">
        <f>H17*100/D17</f>
        <v>15</v>
      </c>
      <c r="I18" s="17">
        <f>I17*100/D17</f>
        <v>55</v>
      </c>
      <c r="J18" s="17">
        <f>J17*100/D17</f>
        <v>30</v>
      </c>
      <c r="K18" s="17">
        <f>K17*100/D17</f>
        <v>35</v>
      </c>
      <c r="L18" s="17">
        <f>L17*100/D17</f>
        <v>35</v>
      </c>
      <c r="M18" s="17">
        <f>M17*100/D17</f>
        <v>30</v>
      </c>
      <c r="N18" s="17">
        <f>N17*100/D17</f>
        <v>12.5</v>
      </c>
      <c r="O18" s="17">
        <f>O17*100/D17</f>
        <v>60</v>
      </c>
      <c r="P18" s="17">
        <f>P17*100/D17</f>
        <v>27.5</v>
      </c>
      <c r="Q18" s="17">
        <f>Q17*100/D17</f>
        <v>0</v>
      </c>
      <c r="R18" s="17">
        <f>R17*100/D17</f>
        <v>70</v>
      </c>
      <c r="S18" s="17">
        <f>S17*100/D17</f>
        <v>30</v>
      </c>
    </row>
    <row r="19" spans="1:19" ht="18.75" customHeight="1" x14ac:dyDescent="0.25"/>
  </sheetData>
  <mergeCells count="14"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A17:C1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Q20" sqref="A1:Q20"/>
    </sheetView>
  </sheetViews>
  <sheetFormatPr defaultRowHeight="15" x14ac:dyDescent="0.25"/>
  <cols>
    <col min="1" max="1" width="17" customWidth="1"/>
    <col min="2" max="2" width="9.28515625" customWidth="1"/>
    <col min="3" max="3" width="7.7109375" customWidth="1"/>
    <col min="4" max="4" width="8.28515625" customWidth="1"/>
    <col min="5" max="5" width="7.28515625" customWidth="1"/>
    <col min="6" max="6" width="7.140625" customWidth="1"/>
    <col min="7" max="7" width="7.28515625" customWidth="1"/>
    <col min="8" max="10" width="7.42578125" customWidth="1"/>
    <col min="11" max="11" width="7.28515625" customWidth="1"/>
    <col min="12" max="12" width="7.42578125" customWidth="1"/>
    <col min="13" max="13" width="7.28515625" customWidth="1"/>
    <col min="14" max="14" width="7.85546875" customWidth="1"/>
    <col min="15" max="15" width="7.5703125" customWidth="1"/>
    <col min="16" max="16" width="7.7109375" customWidth="1"/>
    <col min="17" max="17" width="7.85546875" customWidth="1"/>
  </cols>
  <sheetData>
    <row r="1" spans="1:17" ht="35.25" customHeight="1" x14ac:dyDescent="0.25">
      <c r="N1" s="39" t="s">
        <v>13</v>
      </c>
      <c r="O1" s="39"/>
    </row>
    <row r="2" spans="1:17" ht="28.5" customHeight="1" x14ac:dyDescent="0.25">
      <c r="A2" s="8" t="s">
        <v>15</v>
      </c>
      <c r="B2" s="8"/>
      <c r="C2" s="2"/>
      <c r="E2" s="2"/>
      <c r="F2" s="2"/>
      <c r="G2" s="36" t="s">
        <v>35</v>
      </c>
      <c r="H2" s="36"/>
      <c r="I2" s="36"/>
      <c r="J2" s="36"/>
      <c r="K2" s="36"/>
      <c r="L2" s="3"/>
      <c r="M2" s="3"/>
      <c r="N2" s="3"/>
      <c r="O2" s="3"/>
    </row>
    <row r="3" spans="1:17" ht="30" customHeight="1" x14ac:dyDescent="0.25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4.75" customHeight="1" x14ac:dyDescent="0.25">
      <c r="C4" s="9"/>
      <c r="E4" s="3"/>
      <c r="F4" s="3"/>
      <c r="G4" s="36" t="s">
        <v>36</v>
      </c>
      <c r="H4" s="36"/>
      <c r="I4" s="36"/>
      <c r="J4" s="36"/>
      <c r="K4" s="36"/>
      <c r="L4" s="36"/>
      <c r="M4" s="36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63.75" customHeight="1" x14ac:dyDescent="0.25">
      <c r="A7" s="42" t="s">
        <v>17</v>
      </c>
      <c r="B7" s="43" t="s">
        <v>16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</row>
    <row r="8" spans="1:17" ht="60.75" x14ac:dyDescent="0.25">
      <c r="A8" s="44"/>
      <c r="B8" s="43"/>
      <c r="C8" s="41" t="s">
        <v>18</v>
      </c>
      <c r="D8" s="41" t="s">
        <v>19</v>
      </c>
      <c r="E8" s="41" t="s">
        <v>20</v>
      </c>
      <c r="F8" s="41" t="s">
        <v>18</v>
      </c>
      <c r="G8" s="41" t="s">
        <v>19</v>
      </c>
      <c r="H8" s="41" t="s">
        <v>20</v>
      </c>
      <c r="I8" s="41" t="s">
        <v>18</v>
      </c>
      <c r="J8" s="41" t="s">
        <v>19</v>
      </c>
      <c r="K8" s="41" t="s">
        <v>20</v>
      </c>
      <c r="L8" s="41" t="s">
        <v>18</v>
      </c>
      <c r="M8" s="41" t="s">
        <v>19</v>
      </c>
      <c r="N8" s="41" t="s">
        <v>20</v>
      </c>
      <c r="O8" s="41" t="s">
        <v>18</v>
      </c>
      <c r="P8" s="41" t="s">
        <v>19</v>
      </c>
      <c r="Q8" s="41" t="s">
        <v>20</v>
      </c>
    </row>
    <row r="9" spans="1:17" ht="48" customHeight="1" x14ac:dyDescent="0.25">
      <c r="A9" s="15" t="s">
        <v>21</v>
      </c>
      <c r="B9" s="13">
        <v>26</v>
      </c>
      <c r="C9" s="13">
        <v>0</v>
      </c>
      <c r="D9" s="13">
        <v>9</v>
      </c>
      <c r="E9" s="13">
        <v>17</v>
      </c>
      <c r="F9" s="45">
        <v>0</v>
      </c>
      <c r="G9" s="13">
        <v>10</v>
      </c>
      <c r="H9" s="13">
        <v>16</v>
      </c>
      <c r="I9" s="13">
        <v>0</v>
      </c>
      <c r="J9" s="13">
        <v>10</v>
      </c>
      <c r="K9" s="13">
        <v>16</v>
      </c>
      <c r="L9" s="13">
        <v>0</v>
      </c>
      <c r="M9" s="13">
        <v>11</v>
      </c>
      <c r="N9" s="13">
        <v>15</v>
      </c>
      <c r="O9" s="13">
        <v>0</v>
      </c>
      <c r="P9" s="13">
        <v>8</v>
      </c>
      <c r="Q9" s="13">
        <v>18</v>
      </c>
    </row>
    <row r="10" spans="1:17" ht="46.5" customHeight="1" x14ac:dyDescent="0.25">
      <c r="A10" s="15" t="s">
        <v>22</v>
      </c>
      <c r="B10" s="45">
        <v>26</v>
      </c>
      <c r="C10" s="45">
        <v>0</v>
      </c>
      <c r="D10" s="45">
        <v>10</v>
      </c>
      <c r="E10" s="45">
        <v>16</v>
      </c>
      <c r="F10" s="45">
        <v>0</v>
      </c>
      <c r="G10" s="45">
        <v>11</v>
      </c>
      <c r="H10" s="45">
        <v>15</v>
      </c>
      <c r="I10" s="45">
        <v>0</v>
      </c>
      <c r="J10" s="45">
        <v>11</v>
      </c>
      <c r="K10" s="45">
        <v>15</v>
      </c>
      <c r="L10" s="45">
        <v>0</v>
      </c>
      <c r="M10" s="45">
        <v>12</v>
      </c>
      <c r="N10" s="45">
        <v>14</v>
      </c>
      <c r="O10" s="45">
        <v>0</v>
      </c>
      <c r="P10" s="45">
        <v>9</v>
      </c>
      <c r="Q10" s="45">
        <v>17</v>
      </c>
    </row>
    <row r="11" spans="1:17" ht="39.75" customHeight="1" x14ac:dyDescent="0.25">
      <c r="A11" s="15" t="s">
        <v>23</v>
      </c>
      <c r="B11" s="13">
        <v>25</v>
      </c>
      <c r="C11" s="45">
        <v>5</v>
      </c>
      <c r="D11" s="13">
        <v>17</v>
      </c>
      <c r="E11" s="13">
        <v>3</v>
      </c>
      <c r="F11" s="13">
        <v>5</v>
      </c>
      <c r="G11" s="13">
        <v>17</v>
      </c>
      <c r="H11" s="13">
        <v>3</v>
      </c>
      <c r="I11" s="13">
        <v>5</v>
      </c>
      <c r="J11" s="13">
        <v>18</v>
      </c>
      <c r="K11" s="13">
        <v>2</v>
      </c>
      <c r="L11" s="13">
        <v>5</v>
      </c>
      <c r="M11" s="13">
        <v>18</v>
      </c>
      <c r="N11" s="13">
        <v>2</v>
      </c>
      <c r="O11" s="13">
        <v>5</v>
      </c>
      <c r="P11" s="13">
        <v>18</v>
      </c>
      <c r="Q11" s="13">
        <v>2</v>
      </c>
    </row>
    <row r="12" spans="1:17" ht="36.75" customHeight="1" x14ac:dyDescent="0.25">
      <c r="A12" s="15" t="s">
        <v>24</v>
      </c>
      <c r="B12" s="13">
        <v>29</v>
      </c>
      <c r="C12" s="13">
        <v>5</v>
      </c>
      <c r="D12" s="13">
        <v>19</v>
      </c>
      <c r="E12" s="13">
        <v>5</v>
      </c>
      <c r="F12" s="13">
        <v>5</v>
      </c>
      <c r="G12" s="13">
        <v>19</v>
      </c>
      <c r="H12" s="13">
        <v>5</v>
      </c>
      <c r="I12" s="13">
        <v>5</v>
      </c>
      <c r="J12" s="13">
        <v>19</v>
      </c>
      <c r="K12" s="13">
        <v>5</v>
      </c>
      <c r="L12" s="13">
        <v>5</v>
      </c>
      <c r="M12" s="13">
        <v>19</v>
      </c>
      <c r="N12" s="13">
        <v>5</v>
      </c>
      <c r="O12" s="13">
        <v>5</v>
      </c>
      <c r="P12" s="13">
        <v>19</v>
      </c>
      <c r="Q12" s="13">
        <v>5</v>
      </c>
    </row>
    <row r="13" spans="1:17" ht="49.5" customHeight="1" x14ac:dyDescent="0.25">
      <c r="A13" s="15" t="s">
        <v>25</v>
      </c>
      <c r="B13" s="13">
        <v>20</v>
      </c>
      <c r="C13" s="13">
        <v>4</v>
      </c>
      <c r="D13" s="13">
        <v>11</v>
      </c>
      <c r="E13" s="13">
        <v>5</v>
      </c>
      <c r="F13" s="13">
        <v>3</v>
      </c>
      <c r="G13" s="13">
        <v>11</v>
      </c>
      <c r="H13" s="13">
        <v>6</v>
      </c>
      <c r="I13" s="13">
        <v>7</v>
      </c>
      <c r="J13" s="13">
        <v>7</v>
      </c>
      <c r="K13" s="13">
        <v>6</v>
      </c>
      <c r="L13" s="13">
        <v>3</v>
      </c>
      <c r="M13" s="13">
        <v>12</v>
      </c>
      <c r="N13" s="13">
        <v>5</v>
      </c>
      <c r="O13" s="13">
        <v>0</v>
      </c>
      <c r="P13" s="13">
        <v>14</v>
      </c>
      <c r="Q13" s="46">
        <v>6</v>
      </c>
    </row>
    <row r="14" spans="1:17" ht="48.75" customHeight="1" x14ac:dyDescent="0.25">
      <c r="A14" s="15" t="s">
        <v>26</v>
      </c>
      <c r="B14" s="13">
        <v>20</v>
      </c>
      <c r="C14" s="13">
        <v>4</v>
      </c>
      <c r="D14" s="13">
        <v>11</v>
      </c>
      <c r="E14" s="13">
        <v>5</v>
      </c>
      <c r="F14" s="13">
        <v>3</v>
      </c>
      <c r="G14" s="13">
        <v>11</v>
      </c>
      <c r="H14" s="13">
        <v>6</v>
      </c>
      <c r="I14" s="13">
        <v>7</v>
      </c>
      <c r="J14" s="13">
        <v>7</v>
      </c>
      <c r="K14" s="13">
        <v>6</v>
      </c>
      <c r="L14" s="13">
        <v>2</v>
      </c>
      <c r="M14" s="13">
        <v>12</v>
      </c>
      <c r="N14" s="13">
        <v>6</v>
      </c>
      <c r="O14" s="13">
        <v>0</v>
      </c>
      <c r="P14" s="13">
        <v>14</v>
      </c>
      <c r="Q14" s="46">
        <v>6</v>
      </c>
    </row>
    <row r="15" spans="1:17" ht="43.5" customHeight="1" x14ac:dyDescent="0.25">
      <c r="A15" s="18" t="s">
        <v>1</v>
      </c>
      <c r="B15" s="13">
        <v>146</v>
      </c>
      <c r="C15" s="13">
        <f t="shared" ref="C15:Q15" si="0">SUM(C9:C14)</f>
        <v>18</v>
      </c>
      <c r="D15" s="13">
        <f t="shared" si="0"/>
        <v>77</v>
      </c>
      <c r="E15" s="13">
        <f t="shared" si="0"/>
        <v>51</v>
      </c>
      <c r="F15" s="13">
        <f t="shared" si="0"/>
        <v>16</v>
      </c>
      <c r="G15" s="13">
        <f t="shared" si="0"/>
        <v>79</v>
      </c>
      <c r="H15" s="13">
        <f t="shared" si="0"/>
        <v>51</v>
      </c>
      <c r="I15" s="13">
        <f t="shared" si="0"/>
        <v>24</v>
      </c>
      <c r="J15" s="13">
        <f t="shared" si="0"/>
        <v>72</v>
      </c>
      <c r="K15" s="13">
        <f t="shared" si="0"/>
        <v>50</v>
      </c>
      <c r="L15" s="13">
        <f t="shared" si="0"/>
        <v>15</v>
      </c>
      <c r="M15" s="13">
        <f t="shared" si="0"/>
        <v>84</v>
      </c>
      <c r="N15" s="13">
        <f t="shared" si="0"/>
        <v>47</v>
      </c>
      <c r="O15" s="13">
        <f t="shared" si="0"/>
        <v>10</v>
      </c>
      <c r="P15" s="13">
        <f t="shared" si="0"/>
        <v>82</v>
      </c>
      <c r="Q15" s="13">
        <f t="shared" si="0"/>
        <v>54</v>
      </c>
    </row>
    <row r="16" spans="1:17" ht="38.25" customHeight="1" x14ac:dyDescent="0.25">
      <c r="A16" s="19" t="s">
        <v>12</v>
      </c>
      <c r="B16" s="47">
        <f>B15*100/B15</f>
        <v>100</v>
      </c>
      <c r="C16" s="48">
        <f>C15*100/B15</f>
        <v>12.328767123287671</v>
      </c>
      <c r="D16" s="17">
        <f>D15*100/B15</f>
        <v>52.739726027397261</v>
      </c>
      <c r="E16" s="17">
        <f>E15*100/B15</f>
        <v>34.93150684931507</v>
      </c>
      <c r="F16" s="17">
        <f>F15*100/B15</f>
        <v>10.95890410958904</v>
      </c>
      <c r="G16" s="17">
        <f>G15*100/B15</f>
        <v>54.109589041095887</v>
      </c>
      <c r="H16" s="17">
        <f>H15*100/B15</f>
        <v>34.93150684931507</v>
      </c>
      <c r="I16" s="17">
        <f>I15*100/B15</f>
        <v>16.438356164383563</v>
      </c>
      <c r="J16" s="17">
        <f>J15*100/B15</f>
        <v>49.315068493150683</v>
      </c>
      <c r="K16" s="17">
        <f>K15*100/B15</f>
        <v>34.246575342465754</v>
      </c>
      <c r="L16" s="17">
        <f>L15*100/B15</f>
        <v>10.273972602739725</v>
      </c>
      <c r="M16" s="17">
        <f>M15*100/B15</f>
        <v>57.534246575342465</v>
      </c>
      <c r="N16" s="17">
        <f>N15*100/B15</f>
        <v>32.19178082191781</v>
      </c>
      <c r="O16" s="17">
        <f>O15*100/B15</f>
        <v>6.8493150684931505</v>
      </c>
      <c r="P16" s="17">
        <f>P15*100/B15</f>
        <v>56.164383561643838</v>
      </c>
      <c r="Q16" s="17">
        <f>Q15*100/B15</f>
        <v>36.986301369863014</v>
      </c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 t="s">
        <v>43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2023-10-17T06:08:31Z</dcterms:modified>
</cp:coreProperties>
</file>