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62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V41" i="5" l="1"/>
  <c r="LU41" i="5"/>
  <c r="LW40" i="5"/>
  <c r="LW41" i="5" s="1"/>
  <c r="LP41" i="5"/>
  <c r="LO41" i="5"/>
  <c r="LQ40" i="5"/>
  <c r="LQ41" i="5" s="1"/>
  <c r="LJ41" i="5"/>
  <c r="LI41" i="5"/>
  <c r="LK40" i="5"/>
  <c r="LK41" i="5" s="1"/>
  <c r="KO41" i="5"/>
  <c r="KN41" i="5"/>
  <c r="KP40" i="5"/>
  <c r="KP41" i="5" s="1"/>
  <c r="LN40" i="5"/>
  <c r="LN41" i="5" s="1"/>
  <c r="LH40" i="5"/>
  <c r="LH41" i="5" s="1"/>
  <c r="KY40" i="5"/>
  <c r="KY41" i="5" s="1"/>
  <c r="KS40" i="5"/>
  <c r="KS41" i="5" s="1"/>
  <c r="KM40" i="5"/>
  <c r="KX41" i="5"/>
  <c r="KW41" i="5"/>
  <c r="LY41" i="5"/>
  <c r="LX41" i="5"/>
  <c r="LZ40" i="5"/>
  <c r="LZ41" i="5" s="1"/>
  <c r="LG41" i="5"/>
  <c r="LF41" i="5"/>
  <c r="LA41" i="5"/>
  <c r="KZ41" i="5"/>
  <c r="LB40" i="5"/>
  <c r="LB41" i="5" s="1"/>
  <c r="LE40" i="5"/>
  <c r="LD40" i="5"/>
  <c r="KJ40" i="5"/>
  <c r="KI40" i="5"/>
  <c r="LR41" i="5"/>
  <c r="LT40" i="5"/>
  <c r="LT41" i="5" s="1"/>
  <c r="LS40" i="5"/>
  <c r="LS41" i="5" s="1"/>
  <c r="LL41" i="5"/>
  <c r="LM41" i="5"/>
  <c r="KQ41" i="5"/>
  <c r="KR41" i="5"/>
  <c r="ZP40" i="5"/>
  <c r="ZO40" i="5"/>
  <c r="ZM40" i="5"/>
  <c r="ZK40" i="5"/>
  <c r="ZJ40" i="5"/>
  <c r="ZH40" i="5"/>
  <c r="ZG40" i="5"/>
  <c r="ZE40" i="5"/>
  <c r="ZD40" i="5"/>
  <c r="ZB40" i="5"/>
  <c r="ZA40" i="5"/>
  <c r="YZ40" i="5"/>
  <c r="YX40" i="5"/>
  <c r="YW40" i="5"/>
  <c r="YU40" i="5"/>
  <c r="YT40" i="5"/>
  <c r="YR40" i="5"/>
  <c r="YP40" i="5"/>
  <c r="YO40" i="5"/>
  <c r="YM40" i="5"/>
  <c r="YL40" i="5"/>
  <c r="YJ40" i="5"/>
  <c r="YI40" i="5"/>
  <c r="YH40" i="5"/>
  <c r="YF40" i="5"/>
  <c r="YE40" i="5"/>
  <c r="YC40" i="5"/>
  <c r="YB40" i="5"/>
  <c r="XZ40" i="5"/>
  <c r="XY40" i="5"/>
  <c r="XW40" i="5"/>
  <c r="XV40" i="5"/>
  <c r="XT40" i="5"/>
  <c r="XS40" i="5"/>
  <c r="XQ40" i="5"/>
  <c r="XP40" i="5"/>
  <c r="XN40" i="5"/>
  <c r="XM40" i="5"/>
  <c r="XK40" i="5"/>
  <c r="XJ40" i="5"/>
  <c r="XH40" i="5"/>
  <c r="XF40" i="5"/>
  <c r="XE40" i="5"/>
  <c r="XC40" i="5"/>
  <c r="XB40" i="5"/>
  <c r="WZ40" i="5"/>
  <c r="WY40" i="5"/>
  <c r="WW40" i="5"/>
  <c r="WV40" i="5"/>
  <c r="WU40" i="5"/>
  <c r="WS40" i="5"/>
  <c r="WR40" i="5"/>
  <c r="WP40" i="5"/>
  <c r="WO40" i="5"/>
  <c r="WM40" i="5"/>
  <c r="WL40" i="5"/>
  <c r="WJ40" i="5"/>
  <c r="WH40" i="5"/>
  <c r="WG40" i="5"/>
  <c r="WE40" i="5"/>
  <c r="WD40" i="5"/>
  <c r="WB40" i="5"/>
  <c r="WA40" i="5"/>
  <c r="VY40" i="5"/>
  <c r="VX40" i="5"/>
  <c r="VV40" i="5"/>
  <c r="VU40" i="5"/>
  <c r="VS40" i="5"/>
  <c r="VR40" i="5"/>
  <c r="VQ40" i="5"/>
  <c r="VO40" i="5"/>
  <c r="VN40" i="5"/>
  <c r="VL40" i="5"/>
  <c r="VK40" i="5"/>
  <c r="VI40" i="5"/>
  <c r="VH40" i="5"/>
  <c r="VF40" i="5"/>
  <c r="VD40" i="5"/>
  <c r="VC40" i="5"/>
  <c r="VB40" i="5"/>
  <c r="VA40" i="5"/>
  <c r="UZ40" i="5"/>
  <c r="UX40" i="5"/>
  <c r="UW40" i="5"/>
  <c r="UU40" i="5"/>
  <c r="UT40" i="5"/>
  <c r="US40" i="5"/>
  <c r="UQ40" i="5"/>
  <c r="UP40" i="5"/>
  <c r="UN40" i="5"/>
  <c r="UM40" i="5"/>
  <c r="UK40" i="5"/>
  <c r="UJ40" i="5"/>
  <c r="UH40" i="5"/>
  <c r="UF40" i="5"/>
  <c r="UE40" i="5"/>
  <c r="UC40" i="5"/>
  <c r="UB40" i="5"/>
  <c r="TZ40" i="5"/>
  <c r="TY40" i="5"/>
  <c r="TW40" i="5"/>
  <c r="TV40" i="5"/>
  <c r="TT40" i="5"/>
  <c r="TS40" i="5"/>
  <c r="TQ40" i="5"/>
  <c r="TP40" i="5"/>
  <c r="TN40" i="5"/>
  <c r="XP41" i="5" l="1"/>
  <c r="XM41" i="5"/>
  <c r="XL41" i="5"/>
  <c r="XJ41" i="5"/>
  <c r="XG41" i="5"/>
  <c r="XF41" i="5"/>
  <c r="XD41" i="5"/>
  <c r="XQ41" i="5"/>
  <c r="XO41" i="5"/>
  <c r="XN41" i="5"/>
  <c r="XK41" i="5"/>
  <c r="XI41" i="5"/>
  <c r="XH41" i="5"/>
  <c r="XE41" i="5"/>
  <c r="XC41" i="5"/>
  <c r="ZN41" i="5"/>
  <c r="ZK41" i="5"/>
  <c r="ZH41" i="5"/>
  <c r="ZE41" i="5"/>
  <c r="ZB41" i="5"/>
  <c r="ZA41" i="5"/>
  <c r="YY41" i="5"/>
  <c r="YV41" i="5"/>
  <c r="YU41" i="5"/>
  <c r="YS41" i="5"/>
  <c r="YP41" i="5"/>
  <c r="YM41" i="5"/>
  <c r="YJ41" i="5"/>
  <c r="YG41" i="5"/>
  <c r="ZP41" i="5"/>
  <c r="ZO41" i="5"/>
  <c r="ZM41" i="5"/>
  <c r="ZL41" i="5"/>
  <c r="ZJ41" i="5"/>
  <c r="ZI41" i="5"/>
  <c r="ZG41" i="5"/>
  <c r="ZF41" i="5"/>
  <c r="ZD41" i="5"/>
  <c r="ZC41" i="5"/>
  <c r="YZ41" i="5"/>
  <c r="YX41" i="5"/>
  <c r="YW41" i="5"/>
  <c r="YT41" i="5"/>
  <c r="YR41" i="5"/>
  <c r="YQ41" i="5"/>
  <c r="YO41" i="5"/>
  <c r="YN41" i="5"/>
  <c r="YL41" i="5"/>
  <c r="YK41" i="5"/>
  <c r="YI41" i="5"/>
  <c r="YH41" i="5"/>
  <c r="VW41" i="5"/>
  <c r="VV41" i="5"/>
  <c r="VS41" i="5"/>
  <c r="VQ41" i="5"/>
  <c r="VP41" i="5"/>
  <c r="VX41" i="5"/>
  <c r="VU41" i="5"/>
  <c r="VT41" i="5"/>
  <c r="VR41" i="5"/>
  <c r="PW41" i="5"/>
  <c r="PT41" i="5"/>
  <c r="PQ41" i="5"/>
  <c r="PN41" i="5"/>
  <c r="PM41" i="5"/>
  <c r="PK41" i="5"/>
  <c r="PX40" i="5"/>
  <c r="PX41" i="5" s="1"/>
  <c r="PV40" i="5"/>
  <c r="PV41" i="5" s="1"/>
  <c r="PU40" i="5"/>
  <c r="PU41" i="5" s="1"/>
  <c r="PS40" i="5"/>
  <c r="PS41" i="5" s="1"/>
  <c r="PR40" i="5"/>
  <c r="PR41" i="5" s="1"/>
  <c r="PP40" i="5"/>
  <c r="PP41" i="5" s="1"/>
  <c r="PO40" i="5"/>
  <c r="PO41" i="5" s="1"/>
  <c r="PM40" i="5"/>
  <c r="PL40" i="5"/>
  <c r="PL41" i="5" s="1"/>
  <c r="PJ40" i="5"/>
  <c r="PJ41" i="5" s="1"/>
  <c r="MN41" i="5"/>
  <c r="MK41" i="5"/>
  <c r="MH41" i="5"/>
  <c r="ME41" i="5"/>
  <c r="MB41" i="5"/>
  <c r="MO40" i="5"/>
  <c r="MO41" i="5" s="1"/>
  <c r="MM40" i="5"/>
  <c r="MM41" i="5" s="1"/>
  <c r="ML40" i="5"/>
  <c r="ML41" i="5" s="1"/>
  <c r="MJ40" i="5"/>
  <c r="MJ41" i="5" s="1"/>
  <c r="MI40" i="5"/>
  <c r="MI41" i="5" s="1"/>
  <c r="MG40" i="5"/>
  <c r="MG41" i="5" s="1"/>
  <c r="MF40" i="5"/>
  <c r="MF41" i="5" s="1"/>
  <c r="MD40" i="5"/>
  <c r="MD41" i="5" s="1"/>
  <c r="MC40" i="5"/>
  <c r="MC41" i="5" s="1"/>
  <c r="MA40" i="5"/>
  <c r="MA41" i="5" s="1"/>
  <c r="IF41" i="5"/>
  <c r="IC41" i="5"/>
  <c r="HZ41" i="5"/>
  <c r="HW41" i="5"/>
  <c r="HT41" i="5"/>
  <c r="IH40" i="5"/>
  <c r="IH41" i="5" s="1"/>
  <c r="IG40" i="5"/>
  <c r="IG41" i="5" s="1"/>
  <c r="IE40" i="5"/>
  <c r="IE41" i="5" s="1"/>
  <c r="ID40" i="5"/>
  <c r="ID41" i="5" s="1"/>
  <c r="IB40" i="5"/>
  <c r="IB41" i="5" s="1"/>
  <c r="IA40" i="5"/>
  <c r="IA41" i="5" s="1"/>
  <c r="HY40" i="5"/>
  <c r="HY41" i="5" s="1"/>
  <c r="HX40" i="5"/>
  <c r="HX41" i="5" s="1"/>
  <c r="HV40" i="5"/>
  <c r="HV41" i="5" s="1"/>
  <c r="HU40" i="5"/>
  <c r="HU41" i="5" s="1"/>
  <c r="HC41" i="5"/>
  <c r="GZ41" i="5"/>
  <c r="GW41" i="5"/>
  <c r="GT41" i="5"/>
  <c r="GS41" i="5"/>
  <c r="GQ41" i="5"/>
  <c r="HD40" i="5"/>
  <c r="HD41" i="5" s="1"/>
  <c r="HB40" i="5"/>
  <c r="HB41" i="5" s="1"/>
  <c r="HA40" i="5"/>
  <c r="HA41" i="5" s="1"/>
  <c r="GY40" i="5"/>
  <c r="GY41" i="5" s="1"/>
  <c r="GX40" i="5"/>
  <c r="GX41" i="5" s="1"/>
  <c r="GV40" i="5"/>
  <c r="GV41" i="5" s="1"/>
  <c r="GU40" i="5"/>
  <c r="GU41" i="5" s="1"/>
  <c r="GS40" i="5"/>
  <c r="GR40" i="5"/>
  <c r="GR41" i="5" s="1"/>
  <c r="GP40" i="5"/>
  <c r="GP41" i="5" s="1"/>
  <c r="GK41" i="5"/>
  <c r="GH41" i="5"/>
  <c r="GE41" i="5"/>
  <c r="GB41" i="5"/>
  <c r="FY41" i="5"/>
  <c r="GL40" i="5"/>
  <c r="GL41" i="5" s="1"/>
  <c r="GJ40" i="5"/>
  <c r="GJ41" i="5" s="1"/>
  <c r="GI40" i="5"/>
  <c r="GI41" i="5" s="1"/>
  <c r="GG40" i="5"/>
  <c r="GG41" i="5" s="1"/>
  <c r="GF40" i="5"/>
  <c r="GF41" i="5" s="1"/>
  <c r="GD40" i="5"/>
  <c r="GD41" i="5" s="1"/>
  <c r="GC40" i="5"/>
  <c r="GC41" i="5" s="1"/>
  <c r="GA40" i="5"/>
  <c r="GA41" i="5" s="1"/>
  <c r="FZ40" i="5"/>
  <c r="FZ41" i="5" s="1"/>
  <c r="FX40" i="5"/>
  <c r="FX41" i="5" s="1"/>
  <c r="FE41" i="5"/>
  <c r="FC41" i="5"/>
  <c r="FB41" i="5"/>
  <c r="EY41" i="5"/>
  <c r="EV41" i="5"/>
  <c r="ES41" i="5"/>
  <c r="EQ41" i="5"/>
  <c r="EP41" i="5"/>
  <c r="FD40" i="5"/>
  <c r="FD41" i="5" s="1"/>
  <c r="FC40" i="5"/>
  <c r="FA40" i="5"/>
  <c r="FA41" i="5" s="1"/>
  <c r="EZ40" i="5"/>
  <c r="EZ41" i="5" s="1"/>
  <c r="EX40" i="5"/>
  <c r="EX41" i="5" s="1"/>
  <c r="EW40" i="5"/>
  <c r="EW41" i="5" s="1"/>
  <c r="EU40" i="5"/>
  <c r="EU41" i="5" s="1"/>
  <c r="ET40" i="5"/>
  <c r="ET41" i="5" s="1"/>
  <c r="ER40" i="5"/>
  <c r="ER41" i="5" s="1"/>
  <c r="EQ40" i="5"/>
  <c r="EO40" i="5"/>
  <c r="EO41" i="5" s="1"/>
  <c r="EN40" i="5"/>
  <c r="EN41" i="5" s="1"/>
  <c r="DA41" i="5"/>
  <c r="CX41" i="5"/>
  <c r="DC40" i="5"/>
  <c r="DC41" i="5" s="1"/>
  <c r="DB40" i="5"/>
  <c r="DB41" i="5" s="1"/>
  <c r="CZ40" i="5"/>
  <c r="CZ41" i="5" s="1"/>
  <c r="CY40" i="5"/>
  <c r="CY41" i="5" s="1"/>
  <c r="BW41" i="5"/>
  <c r="BT41" i="5"/>
  <c r="BY40" i="5"/>
  <c r="BY41" i="5" s="1"/>
  <c r="BX40" i="5"/>
  <c r="BX41" i="5" s="1"/>
  <c r="BV40" i="5"/>
  <c r="BV41" i="5" s="1"/>
  <c r="BU40" i="5"/>
  <c r="BU41" i="5" s="1"/>
  <c r="BL41" i="5"/>
  <c r="BM40" i="5"/>
  <c r="BM41" i="5" s="1"/>
  <c r="BK40" i="5"/>
  <c r="BK41" i="5" s="1"/>
  <c r="P41" i="5"/>
  <c r="Q40" i="5"/>
  <c r="Q41" i="5" s="1"/>
  <c r="O40" i="5"/>
  <c r="O41" i="5" s="1"/>
  <c r="AB41" i="5"/>
  <c r="AC40" i="5"/>
  <c r="AC41" i="5" s="1"/>
  <c r="AA40" i="5"/>
  <c r="AA41" i="5" s="1"/>
  <c r="AH41" i="5"/>
  <c r="AI40" i="5"/>
  <c r="AI41" i="5" s="1"/>
  <c r="AG40" i="5"/>
  <c r="AG41" i="5" s="1"/>
  <c r="YD41" i="5" l="1"/>
  <c r="YB41" i="5"/>
  <c r="YA41" i="5"/>
  <c r="XY41" i="5"/>
  <c r="XX41" i="5"/>
  <c r="XV41" i="5"/>
  <c r="XU41" i="5"/>
  <c r="XS41" i="5"/>
  <c r="XR41" i="5"/>
  <c r="YF41" i="5"/>
  <c r="YE41" i="5"/>
  <c r="YC41" i="5"/>
  <c r="XZ41" i="5"/>
  <c r="XW41" i="5"/>
  <c r="XT41" i="5"/>
  <c r="XA41" i="5"/>
  <c r="WW41" i="5"/>
  <c r="XB41" i="5"/>
  <c r="WZ41" i="5"/>
  <c r="WY41" i="5"/>
  <c r="WX41" i="5"/>
  <c r="WT41" i="5"/>
  <c r="WS41" i="5"/>
  <c r="WQ41" i="5"/>
  <c r="WN41" i="5"/>
  <c r="WM41" i="5"/>
  <c r="WK41" i="5"/>
  <c r="WH41" i="5"/>
  <c r="WG41" i="5"/>
  <c r="WE41" i="5"/>
  <c r="WV41" i="5"/>
  <c r="WU41" i="5"/>
  <c r="WR41" i="5"/>
  <c r="WP41" i="5"/>
  <c r="WO41" i="5"/>
  <c r="WL41" i="5"/>
  <c r="WJ41" i="5"/>
  <c r="WI41" i="5"/>
  <c r="WF41" i="5"/>
  <c r="WB41" i="5"/>
  <c r="VZ41" i="5"/>
  <c r="VY41" i="5"/>
  <c r="VN41" i="5"/>
  <c r="VM41" i="5"/>
  <c r="WD41" i="5"/>
  <c r="WC41" i="5"/>
  <c r="WA41" i="5"/>
  <c r="VO41" i="5"/>
  <c r="VA41" i="5"/>
  <c r="UY41" i="5"/>
  <c r="UX41" i="5"/>
  <c r="UU41" i="5"/>
  <c r="VL41" i="5"/>
  <c r="VK41" i="5"/>
  <c r="VJ41" i="5"/>
  <c r="VI41" i="5"/>
  <c r="VH41" i="5"/>
  <c r="VG41" i="5"/>
  <c r="VF41" i="5"/>
  <c r="VE41" i="5"/>
  <c r="VD41" i="5"/>
  <c r="VC41" i="5"/>
  <c r="VB41" i="5"/>
  <c r="UZ41" i="5"/>
  <c r="UW41" i="5"/>
  <c r="UV41" i="5"/>
  <c r="UJ41" i="5"/>
  <c r="UG41" i="5"/>
  <c r="UD41" i="5"/>
  <c r="UT41" i="5"/>
  <c r="US41" i="5"/>
  <c r="UR41" i="5"/>
  <c r="UQ41" i="5"/>
  <c r="UP41" i="5"/>
  <c r="UO41" i="5"/>
  <c r="UN41" i="5"/>
  <c r="UM41" i="5"/>
  <c r="UL41" i="5"/>
  <c r="UK41" i="5"/>
  <c r="UI41" i="5"/>
  <c r="UH41" i="5"/>
  <c r="UF41" i="5"/>
  <c r="UE41" i="5"/>
  <c r="UC41" i="5"/>
  <c r="UA41" i="5"/>
  <c r="TX41" i="5"/>
  <c r="TU41" i="5"/>
  <c r="TS41" i="5"/>
  <c r="TQ41" i="5"/>
  <c r="UB41" i="5"/>
  <c r="TZ41" i="5"/>
  <c r="TY41" i="5"/>
  <c r="TW41" i="5"/>
  <c r="TV41" i="5"/>
  <c r="TT41" i="5"/>
  <c r="TR41" i="5"/>
  <c r="TP41" i="5"/>
  <c r="TO41" i="5"/>
  <c r="TN41" i="5"/>
  <c r="TM40" i="5"/>
  <c r="TM41" i="5" s="1"/>
  <c r="TL40" i="5"/>
  <c r="TL41" i="5" s="1"/>
  <c r="TK41" i="5"/>
  <c r="TJ40" i="5"/>
  <c r="TJ41" i="5" s="1"/>
  <c r="TI40" i="5"/>
  <c r="TI41" i="5" s="1"/>
  <c r="TH40" i="5"/>
  <c r="TH41" i="5" s="1"/>
  <c r="TG40" i="5"/>
  <c r="TG41" i="5" s="1"/>
  <c r="TF40" i="5"/>
  <c r="TF41" i="5" s="1"/>
  <c r="TE40" i="5"/>
  <c r="TE41" i="5" s="1"/>
  <c r="TD40" i="5"/>
  <c r="TD41" i="5" s="1"/>
  <c r="TC40" i="5"/>
  <c r="TC41" i="5" s="1"/>
  <c r="TB40" i="5"/>
  <c r="TB41" i="5" s="1"/>
  <c r="TA40" i="5"/>
  <c r="TA41" i="5" s="1"/>
  <c r="SZ40" i="5"/>
  <c r="SZ41" i="5" s="1"/>
  <c r="SY40" i="5"/>
  <c r="SY41" i="5" s="1"/>
  <c r="SX40" i="5"/>
  <c r="SX41" i="5" s="1"/>
  <c r="SW40" i="5"/>
  <c r="SW41" i="5" s="1"/>
  <c r="SV40" i="5"/>
  <c r="SV41" i="5" s="1"/>
  <c r="SU40" i="5"/>
  <c r="SU41" i="5" s="1"/>
  <c r="ST40" i="5"/>
  <c r="ST41" i="5" s="1"/>
  <c r="SS40" i="5"/>
  <c r="SS41" i="5" s="1"/>
  <c r="SH41" i="5"/>
  <c r="SE41" i="5"/>
  <c r="SB41" i="5"/>
  <c r="SR40" i="5"/>
  <c r="SR41" i="5" s="1"/>
  <c r="SQ40" i="5"/>
  <c r="SQ41" i="5" s="1"/>
  <c r="SP40" i="5"/>
  <c r="SP41" i="5" s="1"/>
  <c r="SO40" i="5"/>
  <c r="SO41" i="5" s="1"/>
  <c r="SN40" i="5"/>
  <c r="SN41" i="5" s="1"/>
  <c r="SM40" i="5"/>
  <c r="SM41" i="5" s="1"/>
  <c r="SL40" i="5"/>
  <c r="SL41" i="5" s="1"/>
  <c r="SK40" i="5"/>
  <c r="SK41" i="5" s="1"/>
  <c r="SJ40" i="5"/>
  <c r="SJ41" i="5" s="1"/>
  <c r="SI40" i="5"/>
  <c r="SI41" i="5" s="1"/>
  <c r="SG40" i="5"/>
  <c r="SG41" i="5" s="1"/>
  <c r="SF40" i="5"/>
  <c r="SF41" i="5" s="1"/>
  <c r="SD40" i="5"/>
  <c r="SD41" i="5" s="1"/>
  <c r="SC40" i="5"/>
  <c r="SC41" i="5" s="1"/>
  <c r="SA40" i="5"/>
  <c r="SA41" i="5" s="1"/>
  <c r="RY41" i="5"/>
  <c r="RV41" i="5"/>
  <c r="RR41" i="5"/>
  <c r="RN41" i="5"/>
  <c r="RJ41" i="5"/>
  <c r="RI41" i="5"/>
  <c r="RZ40" i="5"/>
  <c r="RZ41" i="5" s="1"/>
  <c r="RX40" i="5"/>
  <c r="RX41" i="5" s="1"/>
  <c r="RW40" i="5"/>
  <c r="RW41" i="5" s="1"/>
  <c r="RV40" i="5"/>
  <c r="RU40" i="5"/>
  <c r="RU41" i="5" s="1"/>
  <c r="RT40" i="5"/>
  <c r="RT41" i="5" s="1"/>
  <c r="RS40" i="5"/>
  <c r="RS41" i="5" s="1"/>
  <c r="RR40" i="5"/>
  <c r="RQ40" i="5"/>
  <c r="RQ41" i="5" s="1"/>
  <c r="RP40" i="5"/>
  <c r="RP41" i="5" s="1"/>
  <c r="RO40" i="5"/>
  <c r="RO41" i="5" s="1"/>
  <c r="RN40" i="5"/>
  <c r="RM40" i="5"/>
  <c r="RM41" i="5" s="1"/>
  <c r="RL40" i="5"/>
  <c r="RL41" i="5" s="1"/>
  <c r="RK40" i="5"/>
  <c r="RK41" i="5" s="1"/>
  <c r="RJ40" i="5"/>
  <c r="RF41" i="5"/>
  <c r="RC41" i="5"/>
  <c r="QZ41" i="5"/>
  <c r="QW41" i="5"/>
  <c r="QT41" i="5"/>
  <c r="QQ41" i="5"/>
  <c r="RH40" i="5"/>
  <c r="RH41" i="5" s="1"/>
  <c r="RG40" i="5"/>
  <c r="RG41" i="5" s="1"/>
  <c r="RE40" i="5"/>
  <c r="RE41" i="5" s="1"/>
  <c r="RD40" i="5"/>
  <c r="RD41" i="5" s="1"/>
  <c r="RB40" i="5"/>
  <c r="RB41" i="5" s="1"/>
  <c r="RA40" i="5"/>
  <c r="RA41" i="5" s="1"/>
  <c r="QY40" i="5"/>
  <c r="QY41" i="5" s="1"/>
  <c r="QX40" i="5"/>
  <c r="QX41" i="5" s="1"/>
  <c r="QV40" i="5"/>
  <c r="QV41" i="5" s="1"/>
  <c r="QU40" i="5"/>
  <c r="QU41" i="5" s="1"/>
  <c r="QS40" i="5"/>
  <c r="QS41" i="5" s="1"/>
  <c r="QR40" i="5"/>
  <c r="QR41" i="5" s="1"/>
  <c r="QE41" i="5"/>
  <c r="QB41" i="5"/>
  <c r="PY41" i="5"/>
  <c r="QP40" i="5"/>
  <c r="QP41" i="5" s="1"/>
  <c r="QO40" i="5"/>
  <c r="QO41" i="5" s="1"/>
  <c r="QN40" i="5"/>
  <c r="QN41" i="5" s="1"/>
  <c r="QM40" i="5"/>
  <c r="QM41" i="5" s="1"/>
  <c r="QL40" i="5"/>
  <c r="QL41" i="5" s="1"/>
  <c r="QK40" i="5"/>
  <c r="QK41" i="5" s="1"/>
  <c r="QJ40" i="5"/>
  <c r="QJ41" i="5" s="1"/>
  <c r="QI40" i="5"/>
  <c r="QI41" i="5" s="1"/>
  <c r="QH40" i="5"/>
  <c r="QH41" i="5" s="1"/>
  <c r="QG40" i="5"/>
  <c r="QG41" i="5" s="1"/>
  <c r="QF40" i="5"/>
  <c r="QF41" i="5" s="1"/>
  <c r="QD40" i="5"/>
  <c r="QD41" i="5" s="1"/>
  <c r="QC40" i="5"/>
  <c r="QC41" i="5" s="1"/>
  <c r="QA40" i="5"/>
  <c r="QA41" i="5" s="1"/>
  <c r="PZ40" i="5"/>
  <c r="PZ41" i="5" s="1"/>
  <c r="PH41" i="5"/>
  <c r="PI40" i="5"/>
  <c r="PI41" i="5" s="1"/>
  <c r="PG40" i="5"/>
  <c r="PG41" i="5" s="1"/>
  <c r="PA41" i="5"/>
  <c r="OX41" i="5"/>
  <c r="OU41" i="5"/>
  <c r="OR41" i="5"/>
  <c r="OO41" i="5"/>
  <c r="PF40" i="5"/>
  <c r="PF41" i="5" s="1"/>
  <c r="PE40" i="5"/>
  <c r="PE41" i="5" s="1"/>
  <c r="PD40" i="5"/>
  <c r="PD41" i="5" s="1"/>
  <c r="PC40" i="5"/>
  <c r="PC41" i="5" s="1"/>
  <c r="PB40" i="5"/>
  <c r="PB41" i="5" s="1"/>
  <c r="OZ40" i="5"/>
  <c r="OZ41" i="5" s="1"/>
  <c r="OY40" i="5"/>
  <c r="OY41" i="5" s="1"/>
  <c r="OW40" i="5"/>
  <c r="OW41" i="5" s="1"/>
  <c r="OV40" i="5"/>
  <c r="OV41" i="5" s="1"/>
  <c r="OT40" i="5"/>
  <c r="OT41" i="5" s="1"/>
  <c r="OS40" i="5"/>
  <c r="OS41" i="5" s="1"/>
  <c r="OQ40" i="5"/>
  <c r="OQ41" i="5" s="1"/>
  <c r="OP40" i="5"/>
  <c r="OP41" i="5" s="1"/>
  <c r="OI41" i="5"/>
  <c r="OF41" i="5"/>
  <c r="OC41" i="5"/>
  <c r="NZ41" i="5"/>
  <c r="NW41" i="5"/>
  <c r="ON40" i="5"/>
  <c r="ON41" i="5" s="1"/>
  <c r="OM40" i="5"/>
  <c r="OM41" i="5" s="1"/>
  <c r="OL41" i="5"/>
  <c r="OK40" i="5"/>
  <c r="OK41" i="5" s="1"/>
  <c r="OJ40" i="5"/>
  <c r="OJ41" i="5" s="1"/>
  <c r="OH40" i="5"/>
  <c r="OH41" i="5" s="1"/>
  <c r="OG40" i="5"/>
  <c r="OG41" i="5" s="1"/>
  <c r="OE40" i="5"/>
  <c r="OE41" i="5" s="1"/>
  <c r="OD40" i="5"/>
  <c r="OD41" i="5" s="1"/>
  <c r="OB40" i="5"/>
  <c r="OB41" i="5" s="1"/>
  <c r="OA40" i="5"/>
  <c r="OA41" i="5" s="1"/>
  <c r="NY40" i="5"/>
  <c r="NY41" i="5" s="1"/>
  <c r="NX40" i="5"/>
  <c r="NX41" i="5" s="1"/>
  <c r="NT41" i="5"/>
  <c r="NR41" i="5"/>
  <c r="NQ41" i="5"/>
  <c r="NN41" i="5"/>
  <c r="NK41" i="5"/>
  <c r="NH41" i="5"/>
  <c r="NF41" i="5"/>
  <c r="NE41" i="5"/>
  <c r="NV40" i="5"/>
  <c r="NV41" i="5" s="1"/>
  <c r="NU40" i="5"/>
  <c r="NU41" i="5" s="1"/>
  <c r="NS40" i="5"/>
  <c r="NS41" i="5" s="1"/>
  <c r="NR40" i="5"/>
  <c r="NP40" i="5"/>
  <c r="NP41" i="5" s="1"/>
  <c r="NO40" i="5"/>
  <c r="NO41" i="5" s="1"/>
  <c r="NM40" i="5"/>
  <c r="NM41" i="5" s="1"/>
  <c r="NL40" i="5"/>
  <c r="NL41" i="5" s="1"/>
  <c r="NJ40" i="5"/>
  <c r="NJ41" i="5" s="1"/>
  <c r="NI40" i="5"/>
  <c r="NI41" i="5" s="1"/>
  <c r="NG40" i="5"/>
  <c r="NG41" i="5" s="1"/>
  <c r="NF40" i="5"/>
  <c r="NB41" i="5"/>
  <c r="MY41" i="5"/>
  <c r="MV41" i="5"/>
  <c r="MU41" i="5"/>
  <c r="MS41" i="5"/>
  <c r="MP41" i="5"/>
  <c r="ND40" i="5"/>
  <c r="ND41" i="5" s="1"/>
  <c r="NC40" i="5"/>
  <c r="NC41" i="5" s="1"/>
  <c r="NA40" i="5"/>
  <c r="NA41" i="5" s="1"/>
  <c r="MZ40" i="5"/>
  <c r="MZ41" i="5" s="1"/>
  <c r="MX40" i="5"/>
  <c r="MX41" i="5" s="1"/>
  <c r="MW40" i="5"/>
  <c r="MW41" i="5" s="1"/>
  <c r="MU40" i="5"/>
  <c r="MT40" i="5"/>
  <c r="MT41" i="5" s="1"/>
  <c r="MR40" i="5"/>
  <c r="MR41" i="5" s="1"/>
  <c r="MQ40" i="5"/>
  <c r="MQ41" i="5" s="1"/>
  <c r="LD41" i="5"/>
  <c r="LE41" i="5"/>
  <c r="LC41" i="5"/>
  <c r="KT41" i="5"/>
  <c r="KK41" i="5"/>
  <c r="KV40" i="5"/>
  <c r="KV41" i="5" s="1"/>
  <c r="KU41" i="5"/>
  <c r="KM41" i="5"/>
  <c r="KL41" i="5"/>
  <c r="KH41" i="5"/>
  <c r="KE41" i="5"/>
  <c r="KB41" i="5"/>
  <c r="JY41" i="5"/>
  <c r="JV41" i="5"/>
  <c r="JS41" i="5"/>
  <c r="KJ41" i="5"/>
  <c r="KI41" i="5"/>
  <c r="KG40" i="5"/>
  <c r="KG41" i="5" s="1"/>
  <c r="KF40" i="5"/>
  <c r="KF41" i="5" s="1"/>
  <c r="KD40" i="5"/>
  <c r="KD41" i="5" s="1"/>
  <c r="KC40" i="5"/>
  <c r="KC41" i="5" s="1"/>
  <c r="KA40" i="5"/>
  <c r="KA41" i="5" s="1"/>
  <c r="JZ40" i="5"/>
  <c r="JZ41" i="5" s="1"/>
  <c r="JX40" i="5"/>
  <c r="JX41" i="5" s="1"/>
  <c r="JW40" i="5"/>
  <c r="JW41" i="5" s="1"/>
  <c r="JU40" i="5"/>
  <c r="JU41" i="5" s="1"/>
  <c r="JT40" i="5"/>
  <c r="JT41" i="5" s="1"/>
  <c r="JP41" i="5"/>
  <c r="JM41" i="5"/>
  <c r="JJ41" i="5"/>
  <c r="JH41" i="5"/>
  <c r="JG41" i="5"/>
  <c r="JD41" i="5"/>
  <c r="JB41" i="5"/>
  <c r="JR40" i="5"/>
  <c r="JR41" i="5" s="1"/>
  <c r="JQ40" i="5"/>
  <c r="JQ41" i="5" s="1"/>
  <c r="JO40" i="5"/>
  <c r="JO41" i="5" s="1"/>
  <c r="JN40" i="5"/>
  <c r="JN41" i="5" s="1"/>
  <c r="JL40" i="5"/>
  <c r="JL41" i="5" s="1"/>
  <c r="JK40" i="5"/>
  <c r="JK41" i="5" s="1"/>
  <c r="JI40" i="5"/>
  <c r="JI41" i="5" s="1"/>
  <c r="JH40" i="5"/>
  <c r="JF40" i="5"/>
  <c r="JF41" i="5" s="1"/>
  <c r="JE40" i="5"/>
  <c r="JE41" i="5" s="1"/>
  <c r="JC40" i="5"/>
  <c r="JC41" i="5" s="1"/>
  <c r="JA40" i="5"/>
  <c r="JA41" i="5" s="1"/>
  <c r="IY41" i="5"/>
  <c r="IV41" i="5"/>
  <c r="IS41" i="5"/>
  <c r="IQ41" i="5"/>
  <c r="IO41" i="5"/>
  <c r="IL41" i="5"/>
  <c r="II41" i="5"/>
  <c r="IZ40" i="5"/>
  <c r="IZ41" i="5" s="1"/>
  <c r="IX40" i="5"/>
  <c r="IX41" i="5" s="1"/>
  <c r="IW40" i="5"/>
  <c r="IW41" i="5" s="1"/>
  <c r="IU40" i="5"/>
  <c r="IU41" i="5" s="1"/>
  <c r="IT40" i="5"/>
  <c r="IT41" i="5" s="1"/>
  <c r="IR40" i="5"/>
  <c r="IR41" i="5" s="1"/>
  <c r="IQ40" i="5"/>
  <c r="IP40" i="5"/>
  <c r="IP41" i="5" s="1"/>
  <c r="IN40" i="5"/>
  <c r="IN41" i="5" s="1"/>
  <c r="IM40" i="5"/>
  <c r="IM41" i="5" s="1"/>
  <c r="IK40" i="5"/>
  <c r="IK41" i="5" s="1"/>
  <c r="IJ40" i="5"/>
  <c r="IJ41" i="5" s="1"/>
  <c r="HQ41" i="5"/>
  <c r="HN41" i="5"/>
  <c r="HM41" i="5"/>
  <c r="HK41" i="5"/>
  <c r="HH41" i="5"/>
  <c r="HE41" i="5"/>
  <c r="HS40" i="5"/>
  <c r="HS41" i="5" s="1"/>
  <c r="HR40" i="5"/>
  <c r="HR41" i="5" s="1"/>
  <c r="HP40" i="5"/>
  <c r="HP41" i="5" s="1"/>
  <c r="HO40" i="5"/>
  <c r="HO41" i="5" s="1"/>
  <c r="HM40" i="5"/>
  <c r="HL40" i="5"/>
  <c r="HL41" i="5" s="1"/>
  <c r="HJ40" i="5"/>
  <c r="HJ41" i="5" s="1"/>
  <c r="HI40" i="5"/>
  <c r="HI41" i="5" s="1"/>
  <c r="HG40" i="5"/>
  <c r="HG41" i="5" s="1"/>
  <c r="HF40" i="5"/>
  <c r="HF41" i="5" s="1"/>
  <c r="GO40" i="5"/>
  <c r="GO41" i="5" s="1"/>
  <c r="GN41" i="5"/>
  <c r="GM40" i="5"/>
  <c r="GM41" i="5" s="1"/>
  <c r="FV41" i="5"/>
  <c r="FR41" i="5"/>
  <c r="FO41" i="5"/>
  <c r="FL41" i="5"/>
  <c r="FW40" i="5"/>
  <c r="FW41" i="5" s="1"/>
  <c r="FU40" i="5"/>
  <c r="FU41" i="5" s="1"/>
  <c r="FT40" i="5"/>
  <c r="FT41" i="5" s="1"/>
  <c r="FS40" i="5"/>
  <c r="FS41" i="5" s="1"/>
  <c r="FQ40" i="5"/>
  <c r="FQ41" i="5" s="1"/>
  <c r="FP40" i="5"/>
  <c r="FP41" i="5" s="1"/>
  <c r="FN40" i="5"/>
  <c r="FN41" i="5" s="1"/>
  <c r="FM40" i="5"/>
  <c r="FM41" i="5" s="1"/>
  <c r="FK41" i="5"/>
  <c r="FJ41" i="5"/>
  <c r="FF41" i="5"/>
  <c r="FK40" i="5"/>
  <c r="FI40" i="5"/>
  <c r="FI41" i="5" s="1"/>
  <c r="FH40" i="5"/>
  <c r="FH41" i="5" s="1"/>
  <c r="FG40" i="5"/>
  <c r="FG41" i="5" s="1"/>
  <c r="EM41" i="5"/>
  <c r="EH41" i="5"/>
  <c r="EL40" i="5"/>
  <c r="EL41" i="5" s="1"/>
  <c r="EK40" i="5"/>
  <c r="EK41" i="5" s="1"/>
  <c r="EJ40" i="5"/>
  <c r="EJ41" i="5" s="1"/>
  <c r="EI40" i="5"/>
  <c r="EI41" i="5" s="1"/>
  <c r="EE41" i="5"/>
  <c r="EB41" i="5"/>
  <c r="EA41" i="5"/>
  <c r="DY41" i="5"/>
  <c r="DV41" i="5"/>
  <c r="DS41" i="5"/>
  <c r="EG40" i="5"/>
  <c r="EG41" i="5" s="1"/>
  <c r="EF40" i="5"/>
  <c r="EF41" i="5" s="1"/>
  <c r="ED40" i="5"/>
  <c r="ED41" i="5" s="1"/>
  <c r="EC40" i="5"/>
  <c r="EC41" i="5" s="1"/>
  <c r="EA40" i="5"/>
  <c r="DZ40" i="5"/>
  <c r="DZ41" i="5" s="1"/>
  <c r="DX40" i="5"/>
  <c r="DX41" i="5" s="1"/>
  <c r="DW40" i="5"/>
  <c r="DW41" i="5" s="1"/>
  <c r="DU40" i="5"/>
  <c r="DU41" i="5" s="1"/>
  <c r="DT40" i="5"/>
  <c r="DT41" i="5" s="1"/>
  <c r="DR40" i="5"/>
  <c r="DQ40" i="5"/>
  <c r="DQ41" i="5" s="1"/>
  <c r="DO40" i="5"/>
  <c r="DO41" i="5" s="1"/>
  <c r="DN40" i="5"/>
  <c r="DN41" i="5" s="1"/>
  <c r="DL40" i="5"/>
  <c r="DK40" i="5"/>
  <c r="DI40" i="5"/>
  <c r="DI41" i="5" s="1"/>
  <c r="DH40" i="5"/>
  <c r="DF40" i="5"/>
  <c r="DE40" i="5"/>
  <c r="DE41" i="5" s="1"/>
  <c r="CW40" i="5"/>
  <c r="CW41" i="5" s="1"/>
  <c r="CV40" i="5"/>
  <c r="CV41" i="5" s="1"/>
  <c r="CT40" i="5"/>
  <c r="CS40" i="5"/>
  <c r="CS41" i="5" s="1"/>
  <c r="CQ40" i="5"/>
  <c r="CP40" i="5"/>
  <c r="CN40" i="5"/>
  <c r="CM40" i="5"/>
  <c r="CM41" i="5" s="1"/>
  <c r="CK40" i="5"/>
  <c r="CJ40" i="5"/>
  <c r="CH40" i="5"/>
  <c r="CG40" i="5"/>
  <c r="CG41" i="5" s="1"/>
  <c r="CE40" i="5"/>
  <c r="CE41" i="5" s="1"/>
  <c r="CD40" i="5"/>
  <c r="CD41" i="5" s="1"/>
  <c r="CB40" i="5"/>
  <c r="CA40" i="5"/>
  <c r="BS40" i="5"/>
  <c r="BR40" i="5"/>
  <c r="BR41" i="5" s="1"/>
  <c r="BP40" i="5"/>
  <c r="BP41" i="5" s="1"/>
  <c r="BO40" i="5"/>
  <c r="BJ40" i="5"/>
  <c r="BI40" i="5"/>
  <c r="BI41" i="5" s="1"/>
  <c r="BG40" i="5"/>
  <c r="BF40" i="5"/>
  <c r="BF41" i="5" s="1"/>
  <c r="BD40" i="5"/>
  <c r="BC40" i="5"/>
  <c r="BA40" i="5"/>
  <c r="AY40" i="5"/>
  <c r="AX40" i="5"/>
  <c r="AV40" i="5"/>
  <c r="AV41" i="5" s="1"/>
  <c r="AU40" i="5"/>
  <c r="AU41" i="5" s="1"/>
  <c r="AS40" i="5"/>
  <c r="AR40" i="5"/>
  <c r="AP40" i="5"/>
  <c r="AP41" i="5" s="1"/>
  <c r="AO40" i="5"/>
  <c r="AO41" i="5" s="1"/>
  <c r="AM40" i="5"/>
  <c r="AM41" i="5" s="1"/>
  <c r="AL40" i="5"/>
  <c r="AK40" i="5"/>
  <c r="AK41" i="5" s="1"/>
  <c r="AF40" i="5"/>
  <c r="AF41" i="5" s="1"/>
  <c r="AE40" i="5"/>
  <c r="AE41" i="5" s="1"/>
  <c r="Z40" i="5"/>
  <c r="Z41" i="5" s="1"/>
  <c r="X40" i="5"/>
  <c r="X41" i="5" s="1"/>
  <c r="W40" i="5"/>
  <c r="V40" i="5"/>
  <c r="V41" i="5" s="1"/>
  <c r="T40" i="5"/>
  <c r="T41" i="5" s="1"/>
  <c r="S40" i="5"/>
  <c r="S41" i="5" s="1"/>
  <c r="N40" i="5"/>
  <c r="N41" i="5" s="1"/>
  <c r="M40" i="5"/>
  <c r="M41" i="5" s="1"/>
  <c r="K40" i="5"/>
  <c r="J40" i="5"/>
  <c r="I40" i="5"/>
  <c r="H40" i="5"/>
  <c r="H41" i="5" s="1"/>
  <c r="G40" i="5"/>
  <c r="E40" i="5"/>
  <c r="D40" i="5"/>
  <c r="D41" i="5" s="1"/>
  <c r="DR41" i="5"/>
  <c r="DP41" i="5"/>
  <c r="DM41" i="5"/>
  <c r="DL41" i="5"/>
  <c r="DK41" i="5"/>
  <c r="DJ41" i="5"/>
  <c r="DH41" i="5"/>
  <c r="DG41" i="5"/>
  <c r="DF41" i="5"/>
  <c r="DD41" i="5"/>
  <c r="CU41" i="5"/>
  <c r="CT41" i="5"/>
  <c r="CR41" i="5"/>
  <c r="CQ41" i="5"/>
  <c r="CP41" i="5"/>
  <c r="CO41" i="5"/>
  <c r="CN41" i="5"/>
  <c r="CL41" i="5"/>
  <c r="CK41" i="5"/>
  <c r="CJ41" i="5"/>
  <c r="CI41" i="5"/>
  <c r="CH41" i="5"/>
  <c r="CF41" i="5"/>
  <c r="CC41" i="5"/>
  <c r="CB41" i="5"/>
  <c r="CA41" i="5"/>
  <c r="BZ41" i="5"/>
  <c r="BS41" i="5"/>
  <c r="BQ41" i="5"/>
  <c r="BO41" i="5"/>
  <c r="BN41" i="5"/>
  <c r="BJ41" i="5"/>
  <c r="BH41" i="5"/>
  <c r="BG41" i="5"/>
  <c r="BE41" i="5"/>
  <c r="BD41" i="5"/>
  <c r="BC41" i="5"/>
  <c r="BB41" i="5"/>
  <c r="BA41" i="5"/>
  <c r="AZ41" i="5"/>
  <c r="AY41" i="5"/>
  <c r="AX41" i="5"/>
  <c r="AW41" i="5"/>
  <c r="AT41" i="5"/>
  <c r="AS41" i="5"/>
  <c r="AR41" i="5"/>
  <c r="AQ41" i="5"/>
  <c r="AN41" i="5"/>
  <c r="AL41" i="5"/>
  <c r="AJ41" i="5"/>
  <c r="AD41" i="5"/>
  <c r="Y41" i="5"/>
  <c r="W41" i="5"/>
  <c r="U41" i="5"/>
  <c r="R41" i="5"/>
  <c r="L41" i="5"/>
  <c r="K41" i="5"/>
  <c r="J41" i="5"/>
  <c r="I41" i="5"/>
  <c r="G41" i="5"/>
  <c r="F41" i="5"/>
  <c r="E41" i="5"/>
  <c r="C41" i="5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43" i="4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B39" i="3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Y39" i="3"/>
  <c r="BZ39" i="3"/>
  <c r="BZ40" i="3" s="1"/>
  <c r="CA39" i="3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N39" i="3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U39" i="3"/>
  <c r="DV39" i="3"/>
  <c r="DV40" i="3" s="1"/>
  <c r="DW39" i="3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K39" i="3"/>
  <c r="EL39" i="3"/>
  <c r="EL40" i="3" s="1"/>
  <c r="EM39" i="3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Z39" i="3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P39" i="3"/>
  <c r="FQ39" i="3"/>
  <c r="FR39" i="3"/>
  <c r="FR40" i="3" s="1"/>
  <c r="FS39" i="3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D39" i="3"/>
  <c r="GD40" i="3" s="1"/>
  <c r="GE39" i="3"/>
  <c r="GF39" i="3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W39" i="3"/>
  <c r="GX39" i="3"/>
  <c r="GX40" i="3" s="1"/>
  <c r="GY39" i="3"/>
  <c r="GZ39" i="3"/>
  <c r="GZ40" i="3" s="1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J39" i="3"/>
  <c r="HJ40" i="3" s="1"/>
  <c r="HK39" i="3"/>
  <c r="HL39" i="3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B39" i="3"/>
  <c r="IC39" i="3"/>
  <c r="ID39" i="3"/>
  <c r="ID40" i="3" s="1"/>
  <c r="IE39" i="3"/>
  <c r="IF39" i="3"/>
  <c r="IF40" i="3" s="1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R39" i="3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H39" i="3"/>
  <c r="JI39" i="3"/>
  <c r="JJ39" i="3"/>
  <c r="JJ40" i="3" s="1"/>
  <c r="JK39" i="3"/>
  <c r="JL39" i="3"/>
  <c r="JL40" i="3" s="1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T40" i="3" s="1"/>
  <c r="JU39" i="3"/>
  <c r="JV39" i="3"/>
  <c r="JV40" i="3" s="1"/>
  <c r="JW39" i="3"/>
  <c r="JX39" i="3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O39" i="3"/>
  <c r="KP39" i="3"/>
  <c r="KP40" i="3" s="1"/>
  <c r="KQ39" i="3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B39" i="3"/>
  <c r="LB40" i="3" s="1"/>
  <c r="LC39" i="3"/>
  <c r="LD39" i="3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T39" i="3"/>
  <c r="LU39" i="3"/>
  <c r="LV39" i="3"/>
  <c r="LV40" i="3" s="1"/>
  <c r="LW39" i="3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K39" i="3"/>
  <c r="ML39" i="3"/>
  <c r="MM39" i="3"/>
  <c r="MM40" i="3" s="1"/>
  <c r="MN39" i="3"/>
  <c r="MN40" i="3" s="1"/>
  <c r="MO39" i="3"/>
  <c r="MP39" i="3"/>
  <c r="MP40" i="3" s="1"/>
  <c r="MQ39" i="3"/>
  <c r="MQ40" i="3" s="1"/>
  <c r="MR39" i="3"/>
  <c r="MS39" i="3"/>
  <c r="MT39" i="3"/>
  <c r="MU39" i="3"/>
  <c r="MU40" i="3" s="1"/>
  <c r="MV39" i="3"/>
  <c r="MV40" i="3" s="1"/>
  <c r="MW39" i="3"/>
  <c r="MX39" i="3"/>
  <c r="MX40" i="3" s="1"/>
  <c r="MY39" i="3"/>
  <c r="MY40" i="3" s="1"/>
  <c r="MZ39" i="3"/>
  <c r="NA39" i="3"/>
  <c r="NB39" i="3"/>
  <c r="NC39" i="3"/>
  <c r="NC40" i="3" s="1"/>
  <c r="ND39" i="3"/>
  <c r="ND40" i="3" s="1"/>
  <c r="NE39" i="3"/>
  <c r="NF39" i="3"/>
  <c r="NF40" i="3" s="1"/>
  <c r="NG39" i="3"/>
  <c r="NG40" i="3" s="1"/>
  <c r="NH39" i="3"/>
  <c r="NI39" i="3"/>
  <c r="NJ39" i="3"/>
  <c r="E40" i="3"/>
  <c r="I40" i="3"/>
  <c r="K40" i="3"/>
  <c r="L40" i="3"/>
  <c r="M40" i="3"/>
  <c r="O40" i="3"/>
  <c r="Q40" i="3"/>
  <c r="U40" i="3"/>
  <c r="Y40" i="3"/>
  <c r="AA40" i="3"/>
  <c r="AB40" i="3"/>
  <c r="AC40" i="3"/>
  <c r="AE40" i="3"/>
  <c r="AG40" i="3"/>
  <c r="AK40" i="3"/>
  <c r="AO40" i="3"/>
  <c r="AQ40" i="3"/>
  <c r="AR40" i="3"/>
  <c r="AS40" i="3"/>
  <c r="AU40" i="3"/>
  <c r="AW40" i="3"/>
  <c r="BA40" i="3"/>
  <c r="BE40" i="3"/>
  <c r="BG40" i="3"/>
  <c r="BH40" i="3"/>
  <c r="BI40" i="3"/>
  <c r="BK40" i="3"/>
  <c r="BM40" i="3"/>
  <c r="BQ40" i="3"/>
  <c r="BU40" i="3"/>
  <c r="BW40" i="3"/>
  <c r="BX40" i="3"/>
  <c r="BY40" i="3"/>
  <c r="CA40" i="3"/>
  <c r="CC40" i="3"/>
  <c r="CG40" i="3"/>
  <c r="CK40" i="3"/>
  <c r="CM40" i="3"/>
  <c r="CN40" i="3"/>
  <c r="CO40" i="3"/>
  <c r="CQ40" i="3"/>
  <c r="CS40" i="3"/>
  <c r="CW40" i="3"/>
  <c r="DA40" i="3"/>
  <c r="DC40" i="3"/>
  <c r="DD40" i="3"/>
  <c r="DE40" i="3"/>
  <c r="DG40" i="3"/>
  <c r="DI40" i="3"/>
  <c r="DM40" i="3"/>
  <c r="DQ40" i="3"/>
  <c r="DS40" i="3"/>
  <c r="DT40" i="3"/>
  <c r="DU40" i="3"/>
  <c r="DW40" i="3"/>
  <c r="DY40" i="3"/>
  <c r="EC40" i="3"/>
  <c r="EG40" i="3"/>
  <c r="EI40" i="3"/>
  <c r="EJ40" i="3"/>
  <c r="EK40" i="3"/>
  <c r="EM40" i="3"/>
  <c r="EO40" i="3"/>
  <c r="ES40" i="3"/>
  <c r="EW40" i="3"/>
  <c r="EY40" i="3"/>
  <c r="EZ40" i="3"/>
  <c r="FA40" i="3"/>
  <c r="FC40" i="3"/>
  <c r="FE40" i="3"/>
  <c r="FI40" i="3"/>
  <c r="FM40" i="3"/>
  <c r="FO40" i="3"/>
  <c r="FP40" i="3"/>
  <c r="FQ40" i="3"/>
  <c r="FS40" i="3"/>
  <c r="FU40" i="3"/>
  <c r="FY40" i="3"/>
  <c r="GC40" i="3"/>
  <c r="GE40" i="3"/>
  <c r="GF40" i="3"/>
  <c r="GG40" i="3"/>
  <c r="GI40" i="3"/>
  <c r="GK40" i="3"/>
  <c r="GO40" i="3"/>
  <c r="GS40" i="3"/>
  <c r="GU40" i="3"/>
  <c r="GV40" i="3"/>
  <c r="GW40" i="3"/>
  <c r="GY40" i="3"/>
  <c r="HA40" i="3"/>
  <c r="HE40" i="3"/>
  <c r="HI40" i="3"/>
  <c r="HK40" i="3"/>
  <c r="HL40" i="3"/>
  <c r="HM40" i="3"/>
  <c r="HO40" i="3"/>
  <c r="HQ40" i="3"/>
  <c r="HU40" i="3"/>
  <c r="HY40" i="3"/>
  <c r="IA40" i="3"/>
  <c r="IB40" i="3"/>
  <c r="IC40" i="3"/>
  <c r="IE40" i="3"/>
  <c r="IG40" i="3"/>
  <c r="IK40" i="3"/>
  <c r="IO40" i="3"/>
  <c r="IQ40" i="3"/>
  <c r="IR40" i="3"/>
  <c r="IS40" i="3"/>
  <c r="IU40" i="3"/>
  <c r="IW40" i="3"/>
  <c r="JA40" i="3"/>
  <c r="JE40" i="3"/>
  <c r="JG40" i="3"/>
  <c r="JH40" i="3"/>
  <c r="JI40" i="3"/>
  <c r="JK40" i="3"/>
  <c r="JM40" i="3"/>
  <c r="JQ40" i="3"/>
  <c r="JU40" i="3"/>
  <c r="JW40" i="3"/>
  <c r="JX40" i="3"/>
  <c r="JY40" i="3"/>
  <c r="KA40" i="3"/>
  <c r="KC40" i="3"/>
  <c r="KG40" i="3"/>
  <c r="KK40" i="3"/>
  <c r="KM40" i="3"/>
  <c r="KN40" i="3"/>
  <c r="KO40" i="3"/>
  <c r="KQ40" i="3"/>
  <c r="KS40" i="3"/>
  <c r="KW40" i="3"/>
  <c r="LA40" i="3"/>
  <c r="LC40" i="3"/>
  <c r="LD40" i="3"/>
  <c r="LE40" i="3"/>
  <c r="LG40" i="3"/>
  <c r="LI40" i="3"/>
  <c r="LM40" i="3"/>
  <c r="LQ40" i="3"/>
  <c r="LS40" i="3"/>
  <c r="LT40" i="3"/>
  <c r="LU40" i="3"/>
  <c r="LW40" i="3"/>
  <c r="LY40" i="3"/>
  <c r="MC40" i="3"/>
  <c r="MG40" i="3"/>
  <c r="MJ40" i="3"/>
  <c r="MK40" i="3"/>
  <c r="ML40" i="3"/>
  <c r="MO40" i="3"/>
  <c r="MR40" i="3"/>
  <c r="MS40" i="3"/>
  <c r="MT40" i="3"/>
  <c r="MW40" i="3"/>
  <c r="MZ40" i="3"/>
  <c r="NA40" i="3"/>
  <c r="NB40" i="3"/>
  <c r="NE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N40" i="2"/>
  <c r="BH40" i="2"/>
  <c r="CO40" i="2"/>
  <c r="DP40" i="2"/>
  <c r="FH40" i="2"/>
  <c r="GG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3"/>
  <c r="D43" i="3"/>
  <c r="D45" i="4"/>
  <c r="D44" i="5"/>
  <c r="E44" i="5" s="1"/>
  <c r="D45" i="5"/>
  <c r="E45" i="5" s="1"/>
  <c r="D46" i="5"/>
  <c r="E46" i="5" s="1"/>
  <c r="D44" i="4"/>
  <c r="D56" i="1"/>
  <c r="D61" i="3"/>
  <c r="D44" i="2"/>
  <c r="D54" i="5"/>
  <c r="E54" i="5" s="1"/>
  <c r="D62" i="5"/>
  <c r="E62" i="5" s="1"/>
  <c r="D57" i="5"/>
  <c r="E57" i="5" s="1"/>
  <c r="D50" i="5"/>
  <c r="E50" i="5" s="1"/>
  <c r="D61" i="5"/>
  <c r="E61" i="5" s="1"/>
  <c r="D52" i="5"/>
  <c r="E52" i="5" s="1"/>
  <c r="D48" i="5"/>
  <c r="E48" i="5" s="1"/>
  <c r="D56" i="5"/>
  <c r="E56" i="5" s="1"/>
  <c r="D53" i="5"/>
  <c r="E53" i="5" s="1"/>
  <c r="D49" i="5"/>
  <c r="E49" i="5" s="1"/>
  <c r="D60" i="5"/>
  <c r="E60" i="5" s="1"/>
  <c r="D58" i="5"/>
  <c r="E58" i="5" s="1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<sst xmlns="http://schemas.openxmlformats.org/spreadsheetml/2006/main" count="4070" uniqueCount="3223">
  <si>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</si>
  <si>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</si>
  <si>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</si>
  <si>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</si>
  <si>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</si>
  <si>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</si>
  <si>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</si>
  <si>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</si>
  <si>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</si>
  <si>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</si>
  <si>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</si>
  <si>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</si>
  <si>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</si>
  <si>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</si>
  <si>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</si>
  <si>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</si>
  <si>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</si>
  <si>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</si>
  <si>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</si>
  <si>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</si>
  <si>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</si>
  <si>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</si>
  <si>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</si>
  <si>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</si>
  <si>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</si>
  <si>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</si>
  <si>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</si>
  <si>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</si>
  <si>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</si>
  <si>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</si>
  <si>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</si>
  <si>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</si>
  <si>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</si>
  <si>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</si>
  <si>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</si>
  <si>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</si>
  <si>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</si>
  <si>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</si>
  <si>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</si>
  <si>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</si>
  <si>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</si>
  <si>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</si>
  <si>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</si>
  <si>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</si>
  <si>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</si>
  <si>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</si>
  <si>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</si>
  <si>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</si>
  <si>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</si>
  <si>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</si>
  <si>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</si>
  <si>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</si>
  <si>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</si>
  <si>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</si>
  <si>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</si>
  <si>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</si>
  <si>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</si>
  <si>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</si>
  <si>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</si>
  <si>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</si>
  <si>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</si>
  <si>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</si>
  <si>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</si>
  <si>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</si>
  <si>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</si>
  <si>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</si>
  <si>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</si>
  <si>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</si>
  <si>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</si>
  <si>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</si>
  <si>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</si>
  <si>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</si>
  <si>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</si>
  <si>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</si>
  <si>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</si>
  <si>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</si>
  <si>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</si>
  <si>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</si>
  <si>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</si>
  <si>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</si>
  <si>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</si>
  <si>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</si>
  <si>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</si>
  <si>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</si>
  <si>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</si>
  <si>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</si>
  <si>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</si>
  <si>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</si>
  <si>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</si>
  <si>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</si>
  <si>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</si>
  <si>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</si>
  <si>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</si>
  <si>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</si>
  <si>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</si>
  <si>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</si>
  <si>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</si>
  <si>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</si>
  <si>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</si>
  <si>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</si>
  <si>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</si>
  <si>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</si>
  <si>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</si>
  <si>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</si>
  <si>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</si>
  <si>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</si>
  <si>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</si>
  <si>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</si>
  <si>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</si>
  <si>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</si>
  <si>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</si>
  <si>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</si>
  <si>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</si>
  <si>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</si>
  <si>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</si>
  <si>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</si>
  <si>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</si>
  <si>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</si>
  <si>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</si>
  <si>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</si>
  <si>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</si>
  <si>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</si>
  <si>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</si>
  <si>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</si>
  <si>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</si>
  <si>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</si>
  <si>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</si>
  <si>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</si>
  <si>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</si>
  <si>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</si>
  <si>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</si>
  <si>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</si>
  <si>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</si>
  <si>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</si>
  <si>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</si>
  <si>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</si>
  <si>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</si>
  <si>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</si>
  <si>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</si>
  <si>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</si>
  <si>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</si>
  <si>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</si>
  <si>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</si>
  <si>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</si>
  <si>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</si>
  <si>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</si>
  <si>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</si>
  <si>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</si>
  <si>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</si>
  <si>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</si>
  <si>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</si>
  <si>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</si>
  <si>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</si>
  <si>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</si>
  <si>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</si>
  <si>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</si>
  <si>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</si>
  <si>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</si>
  <si>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</si>
  <si>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</si>
  <si>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</si>
  <si>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</si>
  <si>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</si>
  <si>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</si>
  <si>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</si>
  <si>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</si>
  <si>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</si>
  <si>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</si>
  <si>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</si>
  <si>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</si>
  <si>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</si>
  <si>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</si>
  <si>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</si>
  <si>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</si>
  <si>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</si>
  <si>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</si>
  <si>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</si>
  <si>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</si>
  <si>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</si>
  <si>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</si>
  <si>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</si>
  <si>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</si>
  <si>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</si>
  <si>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</si>
  <si>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</si>
  <si>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</si>
  <si>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</si>
  <si>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</si>
  <si>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</si>
  <si>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</si>
  <si>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</si>
  <si>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</si>
  <si>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</si>
  <si>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</si>
  <si>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</si>
  <si>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</si>
  <si>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</si>
  <si>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</si>
  <si>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</si>
  <si>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</si>
  <si>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</si>
  <si>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</si>
  <si>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</si>
  <si>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</si>
  <si>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</si>
  <si>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</si>
  <si>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</si>
  <si>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</si>
  <si>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</si>
  <si>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</si>
  <si>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</si>
  <si>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</si>
  <si>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</si>
  <si>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</si>
  <si>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</si>
  <si>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</si>
  <si>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</si>
  <si>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</si>
  <si>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</si>
  <si>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</si>
  <si>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</si>
  <si>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</si>
  <si>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</si>
  <si>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</si>
  <si>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</si>
  <si>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</si>
  <si>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</si>
  <si>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</si>
  <si>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</si>
  <si>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</si>
  <si>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</si>
  <si>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</si>
  <si>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</si>
  <si>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</si>
  <si>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</si>
  <si>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</si>
  <si>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</si>
  <si>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</si>
  <si>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</si>
  <si>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</si>
  <si>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</si>
  <si>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</si>
  <si>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</si>
  <si>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</si>
  <si>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</si>
  <si>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</si>
  <si>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</si>
  <si>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</si>
  <si>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</si>
  <si>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</si>
  <si>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</si>
  <si>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</si>
  <si>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</si>
  <si>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</si>
  <si>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</si>
  <si>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</si>
  <si>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</si>
  <si>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</si>
  <si>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</si>
  <si>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</si>
  <si>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</si>
  <si>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</si>
  <si>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</si>
  <si>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</si>
  <si>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</si>
  <si>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</si>
  <si>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</si>
  <si>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</si>
  <si>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</si>
  <si>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</si>
  <si>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</si>
  <si>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</si>
  <si>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</si>
  <si>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</si>
  <si>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</si>
  <si>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</si>
  <si>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</si>
  <si>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</si>
  <si>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</si>
  <si>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</si>
  <si>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</si>
  <si>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</si>
  <si>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</si>
  <si>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</si>
  <si>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</si>
  <si>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</si>
  <si>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</si>
  <si>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</si>
  <si>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</si>
  <si>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</si>
  <si>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</si>
  <si>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</si>
  <si>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</si>
  <si>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</si>
  <si>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</si>
  <si>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</si>
  <si>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</si>
  <si>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</si>
  <si>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</si>
  <si>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</si>
  <si>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</si>
  <si>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</si>
  <si>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</si>
  <si>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</si>
  <si>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</si>
  <si>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</si>
  <si>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</si>
  <si>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</si>
  <si>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</si>
  <si>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</si>
  <si>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</si>
  <si>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</si>
  <si>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</si>
  <si>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</si>
  <si>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</si>
  <si>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</si>
  <si>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</si>
  <si>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</si>
  <si>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</si>
  <si>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</si>
  <si>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</si>
  <si>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</si>
  <si>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</si>
  <si>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</si>
  <si>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</si>
  <si>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</si>
  <si>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</si>
  <si>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</si>
  <si>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</si>
  <si>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</si>
  <si>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</si>
  <si>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</si>
  <si>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</si>
  <si>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</si>
  <si>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</si>
  <si>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</si>
  <si>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</si>
  <si>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</si>
  <si>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</si>
  <si>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</si>
  <si>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</si>
  <si>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</si>
  <si>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</si>
  <si>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</si>
  <si>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</si>
  <si>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</si>
  <si>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</si>
  <si>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</si>
  <si>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</si>
  <si>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</si>
  <si>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</si>
  <si>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</si>
  <si>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</si>
  <si>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</si>
  <si>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</si>
  <si>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</si>
  <si>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</si>
  <si>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</si>
  <si>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</si>
  <si>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</si>
  <si>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</si>
  <si>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</si>
  <si>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</si>
  <si>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</si>
  <si>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</si>
  <si>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</si>
  <si>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</si>
  <si>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</si>
  <si>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</si>
  <si>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</si>
  <si>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</si>
  <si>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</si>
  <si>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</si>
  <si>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</si>
  <si>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</si>
  <si>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</si>
  <si>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</si>
  <si>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</si>
  <si>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</si>
  <si>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</si>
  <si>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</si>
  <si>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</si>
  <si>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</si>
  <si>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</si>
  <si>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</si>
  <si>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</si>
  <si>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</si>
  <si>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</si>
  <si>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</si>
  <si>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</si>
  <si>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</si>
  <si>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</si>
  <si>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</si>
  <si>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</si>
  <si>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</si>
  <si>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</si>
  <si>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</si>
  <si>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</si>
  <si>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</si>
  <si>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</si>
  <si>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</si>
  <si>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</si>
  <si>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</si>
  <si>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</si>
  <si>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</si>
  <si>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</si>
  <si>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</si>
  <si>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</si>
  <si>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</si>
  <si>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</si>
  <si>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</si>
  <si>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</si>
  <si>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</si>
  <si>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</si>
  <si>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</si>
  <si>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</si>
  <si>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</si>
  <si>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</si>
  <si>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</si>
  <si>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</si>
  <si>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</si>
  <si>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</si>
  <si>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</si>
  <si>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</si>
  <si>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</si>
  <si>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</si>
  <si>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</si>
  <si>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</si>
  <si>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</si>
  <si>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</si>
  <si>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</si>
  <si>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</si>
  <si>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</si>
  <si>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</si>
  <si>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</si>
  <si>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</si>
  <si>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</si>
  <si>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</si>
  <si>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</si>
  <si>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</si>
  <si>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</si>
  <si>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</si>
  <si>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</si>
  <si>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</si>
  <si>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</si>
  <si>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</si>
  <si>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</si>
  <si>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</si>
  <si>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</si>
  <si>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</si>
  <si>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</si>
  <si>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</si>
  <si>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</si>
  <si>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</si>
  <si>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</si>
  <si>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</si>
  <si>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</si>
  <si>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</si>
  <si>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</si>
  <si>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</si>
  <si>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</si>
  <si>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</si>
  <si>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</si>
  <si>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</si>
  <si>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</si>
  <si>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</si>
  <si>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</si>
  <si>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</si>
  <si>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</si>
  <si>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</si>
  <si>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</si>
  <si>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</si>
  <si>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</si>
  <si>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</si>
  <si>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</si>
  <si>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</si>
  <si>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</si>
  <si>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</si>
  <si>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</si>
  <si>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</si>
  <si>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</si>
  <si>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</si>
  <si>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</si>
  <si>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</si>
  <si>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</si>
  <si>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</si>
  <si>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</si>
  <si>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</si>
  <si>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</si>
  <si>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</si>
  <si>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</si>
  <si>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</si>
  <si>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</si>
  <si>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</si>
  <si>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</si>
  <si>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</si>
  <si>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</si>
  <si>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</si>
  <si>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</si>
  <si>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</si>
  <si>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</si>
  <si>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</si>
  <si>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</si>
  <si>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</si>
  <si>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</si>
  <si>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</si>
  <si>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</si>
  <si>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</si>
  <si>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</si>
  <si>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</si>
  <si>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</si>
  <si>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</si>
  <si>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</si>
  <si>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</si>
  <si>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</si>
  <si>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</si>
  <si>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</si>
  <si>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</si>
  <si>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</si>
  <si>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</si>
  <si>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</si>
  <si>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</si>
  <si>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</si>
  <si>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</si>
  <si>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</si>
  <si>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</si>
  <si>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</si>
  <si>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</si>
  <si>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</si>
  <si>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</si>
  <si>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</si>
  <si>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</si>
  <si>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</si>
  <si>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</si>
  <si>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</si>
  <si>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</si>
  <si>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</si>
  <si>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</si>
  <si>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</si>
  <si>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</si>
  <si>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</si>
  <si>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</si>
  <si>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</si>
  <si>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</si>
  <si>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</si>
  <si>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</si>
  <si>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</si>
  <si>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</si>
  <si>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</si>
  <si>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</si>
  <si>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</si>
  <si>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</si>
  <si>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</si>
  <si>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</si>
  <si>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</si>
  <si>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</si>
  <si>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</si>
  <si>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</si>
  <si>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</si>
  <si>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</si>
  <si>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</si>
  <si>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</si>
  <si>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</si>
  <si>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</si>
  <si>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</si>
  <si>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</si>
  <si>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</si>
  <si>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</si>
  <si>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</si>
  <si>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</si>
  <si>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</si>
  <si>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</si>
  <si>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</si>
  <si>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</si>
  <si>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</si>
  <si>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</si>
  <si>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</si>
  <si>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</si>
  <si>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</si>
  <si>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</si>
  <si>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</si>
  <si>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</si>
  <si>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</si>
  <si>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</si>
  <si>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</si>
  <si>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</si>
  <si>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</si>
  <si>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</si>
  <si>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</si>
  <si>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</si>
  <si>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</si>
  <si>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</si>
  <si>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</si>
  <si>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</si>
  <si>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</si>
  <si>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</si>
  <si>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</si>
  <si>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</si>
  <si>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</si>
  <si>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</si>
  <si>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</si>
  <si>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</si>
  <si>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</si>
  <si>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</si>
  <si>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</si>
  <si>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</si>
  <si>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</si>
  <si>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</si>
  <si>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</si>
  <si>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</si>
  <si>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</si>
  <si>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</si>
  <si>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</si>
  <si>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</si>
  <si>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</si>
  <si>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</si>
  <si>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</si>
  <si>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</si>
  <si>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</si>
  <si>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</si>
  <si>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</si>
  <si>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</si>
  <si>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</si>
  <si>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</si>
  <si>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</si>
  <si>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</si>
  <si>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</si>
  <si>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</si>
  <si>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</si>
  <si>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</si>
  <si>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</si>
  <si>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</si>
  <si>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</si>
  <si>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</si>
  <si>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</si>
  <si>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</si>
  <si>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</si>
  <si>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</si>
  <si>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</si>
  <si>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</si>
  <si>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</si>
  <si>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</si>
  <si>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</si>
  <si>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</si>
  <si>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</si>
  <si>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</si>
  <si>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</si>
  <si>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</si>
  <si>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</si>
  <si>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</si>
  <si>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</si>
  <si>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</si>
  <si>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</si>
  <si>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</si>
  <si>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</si>
  <si>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</si>
  <si>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</si>
  <si>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</si>
  <si>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</si>
  <si>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</si>
  <si>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</si>
  <si>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</si>
  <si>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</si>
  <si>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</si>
  <si>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</si>
  <si>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</si>
  <si>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</si>
  <si>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</si>
  <si>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</si>
  <si>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</si>
  <si>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</si>
  <si>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</si>
  <si>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</si>
  <si>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</si>
  <si>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</si>
  <si>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</si>
  <si>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</si>
  <si>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</si>
  <si>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</si>
  <si>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</si>
  <si>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</si>
  <si>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</si>
  <si>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</si>
  <si>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</si>
  <si>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</si>
  <si>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</si>
  <si>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</si>
  <si>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</si>
  <si>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</si>
  <si>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</si>
  <si>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</si>
  <si>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</si>
  <si>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</si>
  <si>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</si>
  <si>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</si>
  <si>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</si>
  <si>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</si>
  <si>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</si>
  <si>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</si>
  <si>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</si>
  <si>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</si>
  <si>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</si>
  <si>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</si>
  <si>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</si>
  <si>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</si>
  <si>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</si>
  <si>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</si>
  <si>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</si>
  <si>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</si>
  <si>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</si>
  <si>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</si>
  <si>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</si>
  <si>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</si>
  <si>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</si>
  <si>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</si>
  <si>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</si>
  <si>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</si>
  <si>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</si>
  <si>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</si>
  <si>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</si>
  <si>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</si>
  <si>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</si>
  <si>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</si>
  <si>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</si>
  <si>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</si>
  <si>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</si>
  <si>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</si>
  <si>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</si>
  <si>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</si>
  <si>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</si>
  <si>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</si>
  <si>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</si>
  <si>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</si>
  <si>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</si>
  <si>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</si>
  <si>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</si>
  <si>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</si>
  <si>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</si>
  <si>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</si>
  <si>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</si>
  <si>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</si>
  <si>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</si>
  <si>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</si>
  <si>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</si>
  <si>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</si>
  <si>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</si>
  <si>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</si>
  <si>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</si>
  <si>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</si>
  <si>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</si>
  <si>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</si>
  <si>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</si>
  <si>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</si>
  <si>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</si>
  <si>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</si>
  <si>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</si>
  <si>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</si>
  <si>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</si>
  <si>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</si>
  <si>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</si>
  <si>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</si>
  <si>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</si>
  <si>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</si>
  <si>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</si>
  <si>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</si>
  <si>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</si>
  <si>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</si>
  <si>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</si>
  <si>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</si>
  <si>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</si>
  <si>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</si>
  <si>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</si>
  <si>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</si>
  <si>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</si>
  <si>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</si>
  <si>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</si>
  <si>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</si>
  <si>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</si>
  <si>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</si>
  <si>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</si>
  <si>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</si>
  <si>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</si>
  <si>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</si>
  <si>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</si>
  <si>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</si>
  <si>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</si>
  <si>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</si>
  <si>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</si>
  <si>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</si>
  <si>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</si>
  <si>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</si>
  <si>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</si>
  <si>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</si>
  <si>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</si>
  <si>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</si>
  <si>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</si>
  <si>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</si>
  <si>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</si>
  <si>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</si>
  <si>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</si>
  <si>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</si>
  <si>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</si>
  <si>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</si>
  <si>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</si>
  <si>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</si>
  <si>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</si>
  <si>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</si>
  <si>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</si>
  <si>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</si>
  <si>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</si>
  <si>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</si>
  <si>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</si>
  <si>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</si>
  <si>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</si>
  <si>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</si>
  <si>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</si>
  <si>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</si>
  <si>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</si>
  <si>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</si>
  <si>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</si>
  <si>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</si>
  <si>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</si>
  <si>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</si>
  <si>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</si>
  <si>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</si>
  <si>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</si>
  <si>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</si>
  <si>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</si>
  <si>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</si>
  <si>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</si>
  <si>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</si>
  <si>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</si>
  <si>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</si>
  <si>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</si>
  <si>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</si>
  <si>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</si>
  <si>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</si>
  <si>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</si>
  <si>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</si>
  <si>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</si>
  <si>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</si>
  <si>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</si>
  <si>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</si>
  <si>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</si>
  <si>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</si>
  <si>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</si>
  <si>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</si>
  <si>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</si>
  <si>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</si>
  <si>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</si>
  <si>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</si>
  <si>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</si>
  <si>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</si>
  <si>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</si>
  <si>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</si>
  <si>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</si>
  <si>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</si>
  <si>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</si>
  <si>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</si>
  <si>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</si>
  <si>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</si>
  <si>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</si>
  <si>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</si>
  <si>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</si>
  <si>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</si>
  <si>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</si>
  <si>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</si>
  <si>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</si>
  <si>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</si>
  <si>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</si>
  <si>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</si>
  <si>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</si>
  <si>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</si>
  <si>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</si>
  <si>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</si>
  <si>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</si>
  <si>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</si>
  <si>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</si>
  <si>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</si>
  <si>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</si>
  <si>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</si>
  <si>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</si>
  <si>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</si>
  <si>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</si>
  <si>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</si>
  <si>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</si>
  <si>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</si>
  <si>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</si>
  <si>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</si>
  <si>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</si>
  <si>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</si>
  <si>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</si>
  <si>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</si>
  <si>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</si>
  <si>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</si>
  <si>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</si>
  <si>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</si>
  <si>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</si>
  <si>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</si>
  <si>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</si>
  <si>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</si>
  <si>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</si>
  <si>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</si>
  <si>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</si>
  <si>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</si>
  <si>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</si>
  <si>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</si>
  <si>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</si>
  <si>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</si>
  <si>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</si>
  <si>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</si>
  <si>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</si>
  <si>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</si>
  <si>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</si>
  <si>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</si>
  <si>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</si>
  <si>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</si>
  <si>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</si>
  <si>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</si>
  <si>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</si>
  <si>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</si>
  <si>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</si>
  <si>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</si>
  <si>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</si>
  <si>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</si>
  <si>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</si>
  <si>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</si>
  <si>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</si>
  <si>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</si>
  <si>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</si>
  <si>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</si>
  <si>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</si>
  <si>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</si>
  <si>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</si>
  <si>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</si>
  <si>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</si>
  <si>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</si>
  <si>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</si>
  <si>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</si>
  <si>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</si>
  <si>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</si>
  <si>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</si>
  <si>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</si>
  <si>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</si>
  <si>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</si>
  <si>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</si>
  <si>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</si>
  <si>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</si>
  <si>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</si>
  <si>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</si>
  <si>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</si>
  <si>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</si>
  <si>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</si>
  <si>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</si>
  <si>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</si>
  <si>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</si>
  <si>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</si>
  <si>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</si>
  <si>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</si>
  <si>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</si>
  <si>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</si>
  <si>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</si>
  <si>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</si>
  <si>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</si>
  <si>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</si>
  <si>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</si>
  <si>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</si>
  <si>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</si>
  <si>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</si>
  <si>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</si>
  <si>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</si>
  <si>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</si>
  <si>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</si>
  <si>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</si>
  <si>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</si>
  <si>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</si>
  <si>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</si>
  <si>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</si>
  <si>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</si>
  <si>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</si>
  <si>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</si>
  <si>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</si>
  <si>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</si>
  <si>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</si>
  <si>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</si>
  <si>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</si>
  <si>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</si>
  <si>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</si>
  <si>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</si>
  <si>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</si>
  <si>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</si>
  <si>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</si>
  <si>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</si>
  <si>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</si>
  <si>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</si>
  <si>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</si>
  <si>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</si>
  <si>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</si>
  <si>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</si>
  <si>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</si>
  <si>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</si>
  <si>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</si>
  <si>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</si>
  <si>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</si>
  <si>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</si>
  <si>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</si>
  <si>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</si>
  <si>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</si>
  <si>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</si>
  <si>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</si>
  <si>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</si>
  <si>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</si>
  <si>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</si>
  <si>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</si>
  <si>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</si>
  <si>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</si>
  <si>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</si>
  <si>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</si>
  <si>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</si>
  <si>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</si>
  <si>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</si>
  <si>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</si>
  <si>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</si>
  <si>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</si>
  <si>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</si>
  <si>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</si>
  <si>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</si>
  <si>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</si>
  <si>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</si>
  <si>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</si>
  <si>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</si>
  <si>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</si>
  <si>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</si>
  <si>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</si>
  <si>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</si>
  <si>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</si>
  <si>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</si>
  <si>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</si>
  <si>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</si>
  <si>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</si>
  <si>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</si>
  <si>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</si>
  <si>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</si>
  <si>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</si>
  <si>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</si>
  <si>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</si>
  <si>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</si>
  <si>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</si>
  <si>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</si>
  <si>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</si>
  <si>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</si>
  <si>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</si>
  <si>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</si>
  <si>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</si>
  <si>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</si>
  <si>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</si>
  <si>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</si>
  <si>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</si>
  <si>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</si>
  <si>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</si>
  <si>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</si>
  <si>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</si>
  <si>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</si>
  <si>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</si>
  <si>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</si>
  <si>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</si>
  <si>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</si>
  <si>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</si>
  <si>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</si>
  <si>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</si>
  <si>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</si>
  <si>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</si>
  <si>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</si>
  <si>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</si>
  <si>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</si>
  <si>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</si>
  <si>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</si>
  <si>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</si>
  <si>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</si>
  <si>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</si>
  <si>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</si>
  <si>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</si>
  <si>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</si>
  <si>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</si>
  <si>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</si>
  <si>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</si>
  <si>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</si>
  <si>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</si>
  <si>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</si>
  <si>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</si>
  <si>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</si>
  <si>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</si>
  <si>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</si>
  <si>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</si>
  <si>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</si>
  <si>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</si>
  <si>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</si>
  <si>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</si>
  <si>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</si>
  <si>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</si>
  <si>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</si>
  <si>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</si>
  <si>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</si>
  <si>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</si>
  <si>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</si>
  <si>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</si>
  <si>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</si>
  <si>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</si>
  <si>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</si>
  <si>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</si>
  <si>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</si>
  <si>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</si>
  <si>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</si>
  <si>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</si>
  <si>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</si>
  <si>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</si>
  <si>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</si>
  <si>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</si>
  <si>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</si>
  <si>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</si>
  <si>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</si>
  <si>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</si>
  <si>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</si>
  <si>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</si>
  <si>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</si>
  <si>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</si>
  <si>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</si>
  <si>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</si>
  <si>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</si>
  <si>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</si>
  <si>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</si>
  <si>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</si>
  <si>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</si>
  <si>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</si>
  <si>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</si>
  <si>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</si>
  <si>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</si>
  <si>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</si>
  <si>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</si>
  <si>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</si>
  <si>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</si>
  <si>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</si>
  <si>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</si>
  <si>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</si>
  <si>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</si>
  <si>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</si>
  <si>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</si>
  <si>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</si>
  <si>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</si>
  <si>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</si>
  <si>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</si>
  <si>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</si>
  <si>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</si>
  <si>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</si>
  <si>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</si>
  <si>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</si>
  <si>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</si>
  <si>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</si>
  <si>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</si>
  <si>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</si>
  <si>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</si>
  <si>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</si>
  <si>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</si>
  <si>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</si>
  <si>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</si>
  <si>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</si>
  <si>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</si>
  <si>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</si>
  <si>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</si>
  <si>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</si>
  <si>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</si>
  <si>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</si>
  <si>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</si>
  <si>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</si>
  <si>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</si>
  <si>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</si>
  <si>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</si>
  <si>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</si>
  <si>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</si>
  <si>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</si>
  <si>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</si>
  <si>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</si>
  <si>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</si>
  <si>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</si>
  <si>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</si>
  <si>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</si>
  <si>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</si>
  <si>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</si>
  <si>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</si>
  <si>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</si>
  <si>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</si>
  <si>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</si>
  <si>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</si>
  <si>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</si>
  <si>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</si>
  <si>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</si>
  <si>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</si>
  <si>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</si>
  <si>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</si>
  <si>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</si>
  <si>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</si>
  <si>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</si>
  <si>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</si>
  <si>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</si>
  <si>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</si>
  <si>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</si>
  <si>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</si>
  <si>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</si>
  <si>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</si>
  <si>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</si>
  <si>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</si>
  <si>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</si>
  <si>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</si>
  <si>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</si>
  <si>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</si>
  <si>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</si>
  <si>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</si>
  <si>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</si>
  <si>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</si>
  <si>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</si>
  <si>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</si>
  <si>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</si>
  <si>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</si>
  <si>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</si>
  <si>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</si>
  <si>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</si>
  <si>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</si>
  <si>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</si>
  <si>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</si>
  <si>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</si>
  <si>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</si>
  <si>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</si>
  <si>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</si>
  <si>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</si>
  <si>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</si>
  <si>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</si>
  <si>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</si>
  <si>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</si>
  <si>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</si>
  <si>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</si>
  <si>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</si>
  <si>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</si>
  <si>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</si>
  <si>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</si>
  <si>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</si>
  <si>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</si>
  <si>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</si>
  <si>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</si>
  <si>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</si>
  <si>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</si>
  <si>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</si>
  <si>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</si>
  <si>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</si>
  <si>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</si>
  <si>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</si>
  <si>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</si>
  <si>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</si>
  <si>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</si>
  <si>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</si>
  <si>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</si>
  <si>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</si>
  <si>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</si>
  <si>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</si>
  <si>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</si>
  <si>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</si>
  <si>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</si>
  <si>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</si>
  <si>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</si>
  <si>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</si>
  <si>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</si>
  <si>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</si>
  <si>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</si>
  <si>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</si>
  <si>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</si>
  <si>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</si>
  <si>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</si>
  <si>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</si>
  <si>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</si>
  <si>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</si>
  <si>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</si>
  <si>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</si>
  <si>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</si>
  <si>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</si>
  <si>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</si>
  <si>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</si>
  <si>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</si>
  <si>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</si>
  <si>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</si>
  <si>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</si>
  <si>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</si>
  <si>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</si>
  <si>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</si>
  <si>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</si>
  <si>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</si>
  <si>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</si>
  <si>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</si>
  <si>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</si>
  <si>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</si>
  <si>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</si>
  <si>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</si>
  <si>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</si>
  <si>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</si>
  <si>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</si>
  <si>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</si>
  <si>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</si>
  <si>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</si>
  <si>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</si>
  <si>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</si>
  <si>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</si>
  <si>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</si>
  <si>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</si>
  <si>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</si>
  <si>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</si>
  <si>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</si>
  <si>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</si>
  <si>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</si>
  <si>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</si>
  <si>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</si>
  <si>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</si>
  <si>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</si>
  <si>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</si>
  <si>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</si>
  <si>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</si>
  <si>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</si>
  <si>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</si>
  <si>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</si>
  <si>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</si>
  <si>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</si>
  <si>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</si>
  <si>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</si>
  <si>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</si>
  <si>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</si>
  <si>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</si>
  <si>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</si>
  <si>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</si>
  <si>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</si>
  <si>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</si>
  <si>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</si>
  <si>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</si>
  <si>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</si>
  <si>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</si>
  <si>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</si>
  <si>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</si>
  <si>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</si>
  <si>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</si>
  <si>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</si>
  <si>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</si>
  <si>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</si>
  <si>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</si>
  <si>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</si>
  <si>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</si>
  <si>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</si>
  <si>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</si>
  <si>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</si>
  <si>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</si>
  <si>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</si>
  <si>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</si>
  <si>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</si>
  <si>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</si>
  <si>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</si>
  <si>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</si>
  <si>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</si>
  <si>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</si>
  <si>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</si>
  <si>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</si>
  <si>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</si>
  <si>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</si>
  <si>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</si>
  <si>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</si>
  <si>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</si>
  <si>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</si>
  <si>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</si>
  <si>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</si>
  <si>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</si>
  <si>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</si>
  <si>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</si>
  <si>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</si>
  <si>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</si>
  <si>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</si>
  <si>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</si>
  <si>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</si>
  <si>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</si>
  <si>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</si>
  <si>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</si>
  <si>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</si>
  <si>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</si>
  <si>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</si>
  <si>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</si>
  <si>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</si>
  <si>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</si>
  <si>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</si>
  <si>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</si>
  <si>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</si>
  <si>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</si>
  <si>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</si>
  <si>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</si>
  <si>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</si>
  <si>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</si>
  <si>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</si>
  <si>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</si>
  <si>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</si>
  <si>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</si>
  <si>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</si>
  <si>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</si>
  <si>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</si>
  <si>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</si>
  <si>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</si>
  <si>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</si>
  <si>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</si>
  <si>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</si>
  <si>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</si>
  <si>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</si>
  <si>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</si>
  <si>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</si>
  <si>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</si>
  <si>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</si>
  <si>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</si>
  <si>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</si>
  <si>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</si>
  <si>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</si>
  <si>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</si>
  <si>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</si>
  <si>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</si>
  <si>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</si>
  <si>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</si>
  <si>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</si>
  <si>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</si>
  <si>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</si>
  <si>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</si>
  <si>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</si>
  <si>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</si>
  <si>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</si>
  <si>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</si>
  <si>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</si>
  <si>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</si>
  <si>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</si>
  <si>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</si>
  <si>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</si>
  <si>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</si>
  <si>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</si>
  <si>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</si>
  <si>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</si>
  <si>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</si>
  <si>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</si>
  <si>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</si>
  <si>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</si>
  <si>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</si>
  <si>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</si>
  <si>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</si>
  <si>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</si>
  <si>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</si>
  <si>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</si>
  <si>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</si>
  <si>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</si>
  <si>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</si>
  <si>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</si>
  <si>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</si>
  <si>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</si>
  <si>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</si>
  <si>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</si>
  <si>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</si>
  <si>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</si>
  <si>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</si>
  <si>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</si>
  <si>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</si>
  <si>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</si>
  <si>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</si>
  <si>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</si>
  <si>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</si>
  <si>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</si>
  <si>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</si>
  <si>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</si>
  <si>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</si>
  <si>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</si>
  <si>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</si>
  <si>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</si>
  <si>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</si>
  <si>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</si>
  <si>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</si>
  <si>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</si>
  <si>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</si>
  <si>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</si>
  <si>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</si>
  <si>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</si>
  <si>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</si>
  <si>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</si>
  <si>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</si>
  <si>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</si>
  <si>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</si>
  <si>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</si>
  <si>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</si>
  <si>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</si>
  <si>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</si>
  <si>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</si>
  <si>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</si>
  <si>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</si>
  <si>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</si>
  <si>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</si>
  <si>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</si>
  <si>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</si>
  <si>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</si>
  <si>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</si>
  <si>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</si>
  <si>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</si>
  <si>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</si>
  <si>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</si>
  <si>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</si>
  <si>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</si>
  <si>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</si>
  <si>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</si>
  <si>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</si>
  <si>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</si>
  <si>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</si>
  <si>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</si>
  <si>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</si>
  <si>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</si>
  <si>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</si>
  <si>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</si>
  <si>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</si>
  <si>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</si>
  <si>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</si>
  <si>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</si>
  <si>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</si>
  <si>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</si>
  <si>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</si>
  <si>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</si>
  <si>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</si>
  <si>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</si>
  <si>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</si>
  <si>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</si>
  <si>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</si>
  <si>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</si>
  <si>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</si>
  <si>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</si>
  <si>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</si>
  <si>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</si>
  <si>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</si>
  <si>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</si>
  <si>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</si>
  <si>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</si>
  <si>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</si>
  <si>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</si>
  <si>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</si>
  <si>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</si>
  <si>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</si>
  <si>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</si>
  <si>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</si>
  <si>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</si>
  <si>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</si>
  <si>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</si>
  <si>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</si>
  <si>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</si>
  <si>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</si>
  <si>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</si>
  <si>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</si>
  <si>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</si>
  <si>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</si>
  <si>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</si>
  <si>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</si>
  <si>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</si>
  <si>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</si>
  <si>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</si>
  <si>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</si>
  <si>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</si>
  <si>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</si>
  <si>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</si>
  <si>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</si>
  <si>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</si>
  <si>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</si>
  <si>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</si>
  <si>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</si>
  <si>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</si>
  <si>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</si>
  <si>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</si>
  <si>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</si>
  <si>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</si>
  <si>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</si>
  <si>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</si>
  <si>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</si>
  <si>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</si>
  <si>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</si>
  <si>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</si>
  <si>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</si>
  <si>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</si>
  <si>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</si>
  <si>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</si>
  <si>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</si>
  <si>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</si>
  <si>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</si>
  <si>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</si>
  <si>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</si>
  <si>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</si>
  <si>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</si>
  <si>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</si>
  <si>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</si>
  <si>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</si>
  <si>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</si>
  <si>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</si>
  <si>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</si>
  <si>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</si>
  <si>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</si>
  <si>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</si>
  <si>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</si>
  <si>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</si>
  <si>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</si>
  <si>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</si>
  <si>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</si>
  <si>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</si>
  <si>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</si>
  <si>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</si>
  <si>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</si>
  <si>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</si>
  <si>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</si>
  <si>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</si>
  <si>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</si>
  <si>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</si>
  <si>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</si>
  <si>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</si>
  <si>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</si>
  <si>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</si>
  <si>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</si>
  <si>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</si>
  <si>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</si>
  <si>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</si>
  <si>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</si>
  <si>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</si>
  <si>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</si>
  <si>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</si>
  <si>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</si>
  <si>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</si>
  <si>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</si>
  <si>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</si>
  <si>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</si>
  <si>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</si>
  <si>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</si>
  <si>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</si>
  <si>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</si>
  <si>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</si>
  <si>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</si>
  <si>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</si>
  <si>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</si>
  <si>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</si>
  <si>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</si>
  <si>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</si>
  <si>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</si>
  <si>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</si>
  <si>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</si>
  <si>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</si>
  <si>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</si>
  <si>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</si>
  <si>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</si>
  <si>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</si>
  <si>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</si>
  <si>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</si>
  <si>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</si>
  <si>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</si>
  <si>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</si>
  <si>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</si>
  <si>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</si>
  <si>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</si>
  <si>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</si>
  <si>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</si>
  <si>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</si>
  <si>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</si>
  <si>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</si>
  <si>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</si>
  <si>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</si>
  <si>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</si>
  <si>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</si>
  <si>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</si>
  <si>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</si>
  <si>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</si>
  <si>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</si>
  <si>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</si>
  <si>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</si>
  <si>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</si>
  <si>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</si>
  <si>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</si>
  <si>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</si>
  <si>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</si>
  <si>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</si>
  <si>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</si>
  <si>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</si>
  <si>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</si>
  <si>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</si>
  <si>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</si>
  <si>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</si>
  <si>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</si>
  <si>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</si>
  <si>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</si>
  <si>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</si>
  <si>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</si>
  <si>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</si>
  <si>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</si>
  <si>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</si>
  <si>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</si>
  <si>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</si>
  <si>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</si>
  <si>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</si>
  <si>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</si>
  <si>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</si>
  <si>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</si>
  <si>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</si>
  <si>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</si>
  <si>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</si>
  <si>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</si>
  <si>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</si>
  <si>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</si>
  <si>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</si>
  <si>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</si>
  <si>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</si>
  <si>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</si>
  <si>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</si>
  <si>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</si>
  <si>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</si>
  <si>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</si>
  <si>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</si>
  <si>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</si>
  <si>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</si>
  <si>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</si>
  <si>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</si>
  <si>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</si>
  <si>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</si>
  <si>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</si>
  <si>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</si>
  <si>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</si>
  <si>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</si>
  <si>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</si>
  <si>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</si>
  <si>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</si>
  <si>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</si>
  <si>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</si>
  <si>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</si>
  <si>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</si>
  <si>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</si>
  <si>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</si>
  <si>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</si>
  <si>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</si>
  <si>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</si>
  <si>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</si>
  <si>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</si>
  <si>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</si>
  <si>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</si>
  <si>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</si>
  <si>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</si>
  <si>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</si>
  <si>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</si>
  <si>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</si>
  <si>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</si>
  <si>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</si>
  <si>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</si>
  <si>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</si>
  <si>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</si>
  <si>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</si>
  <si>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</si>
  <si>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</si>
  <si>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</si>
  <si>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</si>
  <si>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</si>
  <si>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</si>
  <si>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</si>
  <si>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</si>
  <si>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</si>
  <si>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</si>
  <si>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</si>
  <si>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</si>
  <si>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</si>
  <si>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</si>
  <si>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</si>
  <si>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</si>
  <si>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</si>
  <si>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</si>
  <si>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</si>
  <si>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</si>
  <si>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</si>
  <si>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</si>
  <si>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</si>
  <si>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</si>
  <si>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</si>
  <si>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</si>
  <si>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</si>
  <si>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</si>
  <si>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</si>
  <si>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</si>
  <si>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</si>
  <si>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</si>
  <si>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</si>
  <si>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</si>
  <si>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</si>
  <si>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</si>
  <si>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</si>
  <si>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</si>
  <si>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</si>
  <si>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</si>
  <si>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</si>
  <si>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</si>
  <si>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</si>
  <si>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</si>
  <si>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</si>
  <si>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</si>
  <si>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</si>
  <si>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</si>
  <si>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</si>
  <si>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</si>
  <si>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</si>
  <si>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</si>
  <si>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</si>
  <si>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</si>
  <si>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</si>
  <si>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</si>
  <si>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</si>
  <si>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</si>
  <si>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</si>
  <si>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</si>
  <si>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</si>
  <si>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</si>
  <si>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</si>
  <si>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</si>
  <si>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</si>
  <si>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</si>
  <si>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</si>
  <si>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</si>
  <si>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</si>
  <si>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</si>
  <si>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</si>
  <si>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</si>
  <si>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</si>
  <si>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</si>
  <si>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</si>
  <si>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</si>
  <si>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</si>
  <si>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</si>
  <si>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</si>
  <si>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</si>
  <si>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</si>
  <si>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</si>
  <si>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</si>
  <si>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</si>
  <si>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</si>
  <si>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</si>
  <si>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</si>
  <si>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</si>
  <si>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</si>
  <si>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</si>
  <si>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</si>
  <si>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</si>
  <si>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</si>
  <si>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</si>
  <si>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</si>
  <si>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</si>
  <si>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</si>
  <si>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</si>
  <si>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</si>
  <si>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</si>
  <si>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</si>
  <si>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</si>
  <si>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</si>
  <si>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</si>
  <si>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</si>
  <si>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</si>
  <si>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</si>
  <si>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</si>
  <si>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</si>
  <si>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</si>
  <si>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</si>
  <si>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</si>
  <si>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</si>
  <si>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</si>
  <si>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</si>
  <si>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</si>
  <si>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</si>
  <si>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</si>
  <si>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</si>
  <si>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</si>
  <si>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</si>
  <si>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</si>
  <si>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</si>
  <si>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</si>
  <si>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</si>
  <si>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</si>
  <si>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</si>
  <si>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</si>
  <si>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</si>
  <si>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</si>
  <si>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</si>
  <si>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</si>
  <si>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</si>
  <si>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</si>
  <si>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</si>
  <si>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</si>
  <si>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</si>
  <si>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</si>
  <si>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</si>
  <si>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</si>
  <si>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</si>
  <si>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</si>
  <si>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</si>
  <si>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</si>
  <si>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</si>
  <si>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</si>
  <si>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</si>
  <si>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</si>
  <si>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</si>
  <si>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</si>
  <si>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</si>
  <si>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</si>
  <si>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</si>
  <si>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</si>
  <si>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</si>
  <si>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</si>
  <si>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</si>
  <si>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</si>
  <si>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</si>
  <si>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</si>
  <si>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</si>
  <si>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</si>
  <si>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</si>
  <si>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</si>
  <si>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</si>
  <si>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</si>
  <si>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</si>
  <si>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</si>
  <si>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</si>
  <si>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</si>
  <si>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</si>
  <si>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</si>
  <si>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</si>
  <si>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</si>
  <si>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</si>
  <si>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</si>
  <si>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</si>
  <si>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</si>
  <si>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</si>
  <si>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</si>
  <si>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</si>
  <si>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</si>
  <si>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</si>
  <si>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</si>
  <si>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</si>
  <si>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</si>
  <si>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</si>
  <si>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</si>
  <si>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</si>
  <si>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</si>
  <si>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</si>
  <si>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</si>
  <si>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</si>
  <si>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</si>
  <si>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</si>
  <si>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</si>
  <si>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</si>
  <si>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</si>
  <si>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</si>
  <si>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</si>
  <si>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</si>
  <si>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</si>
  <si>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</si>
  <si>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</si>
  <si>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</si>
  <si>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</si>
  <si>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</si>
  <si>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</si>
  <si>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</si>
  <si>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</si>
  <si>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</si>
  <si>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</si>
  <si>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</si>
  <si>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</si>
  <si>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</si>
  <si>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</si>
  <si>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</si>
  <si>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</si>
  <si>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</si>
  <si>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</si>
  <si>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</si>
  <si>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</si>
  <si>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</si>
  <si>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</si>
  <si>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</si>
  <si>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</si>
  <si>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</si>
  <si>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</si>
  <si>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</si>
  <si>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</si>
  <si>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</si>
  <si>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</si>
  <si>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</si>
  <si>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</si>
  <si>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</si>
  <si>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</si>
  <si>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</si>
  <si>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</si>
  <si>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</si>
  <si>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</si>
  <si>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</si>
  <si>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</si>
  <si>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</si>
  <si>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</si>
  <si>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</si>
  <si>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</si>
  <si>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</si>
  <si>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</si>
  <si>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</si>
  <si>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</si>
  <si>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</si>
  <si>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</si>
  <si>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</si>
  <si>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</si>
  <si>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</si>
  <si>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</si>
  <si>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</si>
  <si>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</si>
  <si>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</si>
  <si>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</si>
  <si>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</si>
  <si>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</si>
  <si>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</si>
  <si>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</si>
  <si>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</si>
  <si>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</si>
  <si>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</si>
  <si>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</si>
  <si>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</si>
  <si>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</si>
  <si>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</si>
  <si>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</si>
  <si>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</si>
  <si>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</si>
  <si>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</si>
  <si>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</si>
  <si>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</si>
  <si>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</si>
  <si>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</si>
  <si>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</si>
  <si>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</si>
  <si>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</si>
  <si>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</si>
  <si>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</si>
  <si>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</si>
  <si>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</si>
  <si>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</si>
  <si>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</si>
  <si>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</si>
  <si>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</si>
  <si>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</si>
  <si>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</si>
  <si>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</si>
  <si>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</si>
  <si>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</si>
  <si>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</si>
  <si>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</si>
  <si>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</si>
  <si>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</si>
  <si>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</si>
  <si>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</si>
  <si>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</si>
  <si>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</si>
  <si>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</si>
  <si>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</si>
  <si>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</si>
  <si>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</si>
  <si>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</si>
  <si>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</si>
  <si>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</si>
  <si>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</si>
  <si>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</si>
  <si>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</si>
  <si>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</si>
  <si>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</si>
  <si>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</si>
  <si>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</si>
  <si>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</si>
  <si>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</si>
  <si>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</si>
  <si>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</si>
  <si>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</si>
  <si>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</si>
  <si>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</si>
  <si>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</si>
  <si>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</si>
  <si>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</si>
  <si>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</si>
  <si>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</si>
  <si>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</si>
  <si>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</si>
  <si>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</si>
  <si>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</si>
  <si>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</si>
  <si>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</si>
  <si>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</si>
  <si>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</si>
  <si>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</si>
  <si>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</si>
  <si>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</si>
  <si>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</si>
  <si>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</si>
  <si>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</si>
  <si>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</si>
  <si>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</si>
  <si>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</si>
  <si>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</si>
  <si>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</si>
  <si>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</si>
  <si>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</si>
  <si>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</si>
  <si>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</si>
  <si>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</si>
  <si>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</si>
  <si>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</si>
  <si>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</si>
  <si>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</si>
  <si>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</si>
  <si>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</si>
  <si>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</si>
  <si>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</si>
  <si>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</si>
  <si>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</si>
  <si>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</si>
  <si>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</si>
  <si>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</si>
  <si>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</si>
  <si>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</si>
  <si>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</si>
  <si>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</si>
  <si>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</si>
  <si>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</si>
  <si>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</si>
  <si>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</si>
  <si>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</si>
  <si>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</si>
  <si>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</si>
  <si>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</si>
  <si>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</si>
  <si>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</si>
  <si>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</si>
  <si>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</si>
  <si>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</si>
  <si>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</si>
  <si>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</si>
  <si>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</si>
  <si>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</si>
  <si>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</si>
  <si>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</si>
  <si>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</si>
  <si>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</si>
  <si>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</si>
  <si>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</si>
  <si>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</si>
  <si>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</si>
  <si>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</si>
  <si>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</si>
  <si>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</si>
  <si>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</si>
  <si>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</si>
  <si>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</si>
  <si>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</si>
  <si>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</si>
  <si>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</si>
  <si>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</si>
  <si>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</si>
  <si>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</si>
  <si>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</si>
  <si>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</si>
  <si>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</si>
  <si>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</si>
  <si>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</si>
  <si>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</si>
  <si>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</si>
  <si>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</si>
  <si>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</si>
  <si>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</si>
  <si>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</si>
  <si>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</si>
  <si>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</si>
  <si>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</si>
  <si>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</si>
  <si>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</si>
  <si>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</si>
  <si>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</si>
  <si>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</si>
  <si>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</si>
  <si>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</si>
  <si>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</si>
  <si>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</si>
  <si>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</si>
  <si>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</si>
  <si>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</si>
  <si>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</si>
  <si>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</si>
  <si>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</si>
  <si>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</si>
  <si>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</si>
  <si>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</si>
  <si>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</si>
  <si>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</si>
  <si>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</si>
  <si>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</si>
  <si>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</si>
  <si>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</si>
  <si>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</si>
  <si>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</si>
  <si>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</si>
  <si>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</si>
  <si>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</si>
  <si>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</si>
  <si>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</si>
  <si>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</si>
  <si>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</si>
  <si>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</si>
  <si>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</si>
  <si>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</si>
  <si>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</si>
  <si>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</si>
  <si>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</si>
  <si>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</si>
  <si>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</si>
  <si>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</si>
  <si>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</si>
  <si>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</si>
  <si>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</si>
  <si>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</si>
  <si>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</si>
  <si>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</si>
  <si>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</si>
  <si>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</si>
  <si>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</si>
  <si>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</si>
  <si>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</si>
  <si>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</si>
  <si>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</si>
  <si>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</si>
  <si>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</si>
  <si>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</si>
  <si>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</si>
  <si>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</si>
  <si>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</si>
  <si>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</si>
  <si>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</si>
  <si>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</si>
  <si>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</si>
  <si>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</si>
  <si>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</si>
  <si>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</si>
  <si>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</si>
  <si>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</si>
  <si>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</si>
  <si>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</si>
  <si>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</si>
  <si>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</si>
  <si>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</si>
  <si>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</si>
  <si>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</si>
  <si>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</si>
  <si>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</si>
  <si>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</si>
  <si>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</si>
  <si>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</si>
  <si>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</si>
  <si>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</si>
  <si>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</si>
  <si>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</si>
  <si>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</si>
  <si>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</si>
  <si>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</si>
  <si>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</si>
  <si>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</si>
  <si>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</si>
  <si>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</si>
  <si>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</si>
  <si>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</si>
  <si>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</si>
  <si>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</si>
  <si>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</si>
  <si>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</si>
  <si>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</si>
  <si>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</si>
  <si>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</si>
  <si>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</si>
  <si>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</si>
  <si>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</si>
  <si>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</si>
  <si>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</si>
  <si>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</si>
  <si>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</si>
  <si>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</si>
  <si>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</si>
  <si>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</si>
  <si>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</si>
  <si>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</si>
  <si>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</si>
  <si>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</si>
  <si>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</si>
  <si>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</si>
  <si>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</si>
  <si>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</si>
  <si>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</si>
  <si>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</si>
  <si>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</si>
  <si>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</si>
  <si>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</si>
  <si>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</si>
  <si>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</si>
  <si>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</si>
  <si>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</si>
  <si>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</si>
  <si>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</si>
  <si>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</si>
  <si>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</si>
  <si>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</si>
  <si>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</si>
  <si>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</si>
  <si>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</si>
  <si>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</si>
  <si>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</si>
  <si>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</si>
  <si>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</si>
  <si>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</si>
  <si>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</si>
  <si>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</si>
  <si>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</si>
  <si>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</si>
  <si>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</si>
  <si>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</si>
  <si>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</si>
  <si>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</si>
  <si>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</si>
  <si>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</si>
  <si>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</si>
  <si>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</si>
  <si>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</si>
  <si>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</si>
  <si>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</si>
  <si>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</si>
  <si>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</si>
  <si>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</si>
  <si>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</si>
  <si>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</si>
  <si>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</si>
  <si>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</si>
  <si>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</si>
  <si>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</si>
  <si>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</si>
  <si>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</si>
  <si>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</si>
  <si>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</si>
  <si>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</si>
  <si>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</si>
  <si>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</si>
  <si>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</si>
  <si>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</si>
  <si>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</si>
  <si>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</si>
  <si>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</si>
  <si>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</si>
  <si>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</si>
  <si>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</si>
  <si>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</si>
  <si>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</si>
  <si>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</si>
  <si>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</si>
  <si>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</si>
  <si>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</si>
  <si>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</si>
  <si>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</si>
  <si>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</si>
  <si>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</si>
  <si>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</si>
  <si>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</si>
  <si>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</si>
  <si>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</si>
  <si>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</si>
  <si>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</si>
  <si>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</si>
  <si>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</si>
  <si>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</si>
  <si>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</si>
  <si>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</si>
  <si>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</si>
  <si>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</si>
  <si>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</si>
  <si>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</si>
  <si>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</si>
  <si>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</si>
  <si>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</si>
  <si>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</si>
  <si>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</si>
  <si>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</si>
  <si>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</si>
  <si>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</si>
  <si>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</si>
  <si>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</si>
  <si>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</si>
  <si>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</si>
  <si>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</si>
  <si>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</si>
  <si>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</si>
  <si>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</si>
  <si>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</si>
  <si>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</si>
  <si>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</si>
  <si>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</si>
  <si>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</si>
  <si>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</si>
  <si>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</si>
  <si>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</si>
  <si>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</si>
  <si>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</si>
  <si>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</si>
  <si>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</si>
  <si>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</si>
  <si>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</si>
  <si>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</si>
  <si>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</si>
  <si>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</si>
  <si>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</si>
  <si>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</si>
  <si>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</si>
  <si>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</si>
  <si>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</si>
  <si>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</si>
  <si>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</si>
  <si>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</si>
  <si>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</si>
  <si>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</si>
  <si>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</si>
  <si>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</si>
  <si>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</si>
  <si>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</si>
  <si>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</si>
  <si>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</si>
  <si>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</si>
  <si>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</si>
  <si>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</si>
  <si>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</si>
  <si>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</si>
  <si>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</si>
  <si>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</si>
  <si>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</si>
  <si>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</si>
  <si>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</si>
  <si>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</si>
  <si>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</si>
  <si>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</si>
  <si>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</si>
  <si>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</si>
  <si>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</si>
  <si>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</si>
  <si>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</si>
  <si>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</si>
  <si>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</si>
  <si>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</si>
  <si>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</si>
  <si>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</si>
  <si>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</si>
  <si>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</si>
  <si>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</si>
  <si>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</si>
  <si>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</si>
  <si>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</si>
  <si>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</si>
  <si>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</si>
  <si>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</si>
  <si>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</si>
  <si>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</si>
  <si>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</si>
  <si>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</si>
  <si>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</si>
  <si>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</si>
  <si>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</si>
  <si>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</si>
  <si>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</si>
  <si>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</si>
  <si>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</si>
  <si>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</si>
  <si>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</si>
  <si>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</si>
  <si>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</si>
  <si>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</si>
  <si>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</si>
  <si>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</si>
  <si>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</si>
  <si>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</si>
  <si>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</si>
  <si>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</si>
  <si>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</si>
  <si>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</si>
  <si>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</si>
  <si>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</si>
  <si>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</si>
  <si>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</si>
  <si>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</si>
  <si>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</si>
  <si>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</si>
  <si>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</si>
  <si>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</si>
  <si>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</si>
  <si>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</si>
  <si>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</si>
  <si>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</si>
  <si>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</si>
  <si>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</si>
  <si>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</si>
  <si>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</si>
  <si>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</si>
  <si>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</si>
  <si>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</si>
  <si>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</si>
  <si>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</si>
  <si>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</si>
  <si>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</si>
  <si>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</si>
  <si>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</si>
  <si>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</si>
  <si>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</si>
  <si>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</si>
  <si>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</si>
  <si>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</si>
  <si>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</si>
  <si>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</si>
  <si>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</si>
  <si>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</si>
  <si>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</si>
  <si>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</si>
  <si>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</si>
  <si>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</si>
  <si>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</si>
  <si>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</si>
  <si>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</si>
  <si>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</si>
  <si>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</si>
  <si>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</si>
  <si>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</si>
  <si>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</si>
  <si>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</si>
  <si>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</si>
  <si>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</si>
  <si>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</si>
  <si>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</si>
  <si>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</si>
  <si>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</si>
  <si>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</si>
  <si>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</si>
  <si>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</si>
  <si>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</si>
  <si>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</si>
  <si>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</si>
  <si>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</si>
  <si>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</si>
  <si>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</si>
  <si>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</si>
  <si>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</si>
  <si>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</si>
  <si>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</si>
  <si>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</si>
  <si>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</si>
  <si>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</si>
  <si>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</si>
  <si>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</si>
  <si>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</si>
  <si>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</si>
  <si>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</si>
  <si>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</si>
  <si>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</si>
  <si>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</si>
  <si>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</si>
  <si>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</si>
  <si>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</si>
  <si>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</si>
  <si>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</si>
  <si>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</si>
  <si>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</si>
  <si>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</si>
  <si>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</si>
  <si>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</si>
  <si>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</si>
  <si>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</si>
  <si>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</si>
  <si>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</si>
  <si>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</si>
  <si>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</si>
  <si>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</si>
  <si>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</si>
  <si>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</si>
  <si>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</si>
  <si>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</si>
  <si>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</si>
  <si>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</si>
  <si>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</si>
  <si>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</si>
  <si>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</si>
  <si>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</si>
  <si>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</si>
  <si>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</si>
  <si>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</si>
  <si>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</si>
  <si>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</si>
  <si>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</si>
  <si>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</si>
  <si>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</si>
  <si>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</si>
  <si>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</si>
  <si>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</si>
  <si>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</si>
  <si>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</si>
  <si>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</si>
  <si>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</si>
  <si>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</si>
  <si>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</si>
  <si>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</si>
  <si>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</si>
  <si>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</si>
  <si>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</si>
  <si>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</si>
  <si>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</si>
  <si>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</si>
  <si>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</si>
  <si>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</si>
  <si>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</si>
  <si>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</si>
  <si>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</si>
  <si>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</si>
  <si>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</si>
  <si>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</si>
  <si>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</si>
  <si>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</si>
  <si>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</si>
  <si>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</si>
  <si>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</si>
  <si>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</si>
  <si>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</si>
  <si>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</si>
  <si>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</si>
  <si>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</si>
  <si>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</si>
  <si>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</si>
  <si>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</si>
  <si>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</si>
  <si>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</si>
  <si>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</si>
  <si>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</si>
  <si>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</si>
  <si>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</si>
  <si>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</si>
  <si>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</si>
  <si>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</si>
  <si>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</si>
  <si>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</si>
  <si>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</si>
  <si>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</si>
  <si>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</si>
  <si>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</si>
  <si>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</si>
  <si>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</si>
  <si>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</si>
  <si>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</si>
  <si>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</si>
  <si>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</si>
  <si>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</si>
  <si>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</si>
  <si>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</si>
  <si>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</si>
  <si>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</si>
  <si>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</si>
  <si>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</si>
  <si>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</si>
  <si>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</si>
  <si>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</si>
  <si>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</si>
  <si>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</si>
  <si>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</si>
  <si>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</si>
  <si>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</si>
  <si>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</si>
  <si>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</si>
  <si>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</si>
  <si>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</si>
  <si>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</si>
  <si>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</si>
  <si>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</si>
  <si>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</si>
  <si>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</si>
  <si>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</si>
  <si>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</si>
  <si>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</si>
  <si>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</si>
  <si>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</si>
  <si>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</si>
  <si>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</si>
  <si>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</si>
  <si>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</si>
  <si>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</si>
  <si>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</si>
  <si>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</si>
  <si>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</si>
  <si>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</si>
  <si>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</si>
  <si>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</si>
  <si>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</si>
  <si>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</si>
  <si>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</si>
  <si>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</si>
  <si>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</si>
  <si>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</si>
  <si>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</si>
  <si>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</si>
  <si>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</si>
  <si>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</si>
  <si>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</si>
  <si>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</si>
  <si>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</si>
  <si>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</si>
  <si>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</si>
  <si>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</si>
  <si>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</si>
  <si>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</si>
  <si>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</si>
  <si>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</si>
  <si>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</si>
  <si>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</si>
  <si>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</si>
  <si>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</si>
  <si>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</si>
  <si>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</si>
  <si>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</si>
  <si>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</si>
  <si>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</si>
  <si>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</si>
  <si>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</si>
  <si>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</si>
  <si>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</si>
  <si>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</si>
  <si>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</si>
  <si>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</si>
  <si>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</si>
  <si>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</si>
  <si>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</si>
  <si>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</si>
  <si>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</si>
  <si>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</si>
  <si>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</si>
  <si>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</si>
  <si>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</si>
  <si>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</si>
  <si>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</si>
  <si>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</si>
  <si>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</si>
  <si>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</si>
  <si>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</si>
  <si>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</si>
  <si>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</si>
  <si>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</si>
  <si>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</si>
  <si>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</si>
  <si>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</si>
  <si>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</si>
  <si>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</si>
  <si>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</si>
  <si>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</si>
  <si>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</si>
  <si>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</si>
  <si>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</si>
  <si>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</si>
  <si>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</si>
  <si>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</si>
  <si>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</si>
  <si>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</si>
  <si>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</si>
  <si>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</si>
  <si>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</si>
  <si>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</si>
  <si>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</si>
  <si>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</si>
  <si>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</si>
  <si>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</si>
  <si>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</si>
  <si>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</si>
  <si>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</si>
  <si>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</si>
  <si>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</si>
  <si>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</si>
  <si>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</si>
  <si>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</si>
  <si>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</si>
  <si>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</si>
  <si>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</si>
  <si>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</si>
  <si>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</si>
  <si>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</si>
  <si>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</si>
  <si>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</si>
  <si>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</si>
  <si>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</si>
  <si>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</si>
  <si>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</si>
  <si>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</si>
  <si>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</si>
  <si>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</si>
  <si>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</si>
  <si>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</si>
  <si>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</si>
  <si>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</si>
  <si>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</si>
  <si>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</si>
  <si>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</si>
  <si>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</si>
  <si>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</si>
  <si>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</si>
  <si>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</si>
  <si>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</si>
  <si>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</si>
  <si>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</si>
  <si>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</si>
  <si>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</si>
  <si>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</si>
  <si>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</si>
  <si>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</si>
  <si>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</si>
  <si>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</si>
  <si>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</si>
  <si>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</si>
  <si>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</si>
  <si>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</si>
  <si>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</si>
  <si>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</si>
  <si>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</si>
  <si>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</si>
  <si>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</si>
  <si>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</si>
  <si>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</si>
  <si>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</si>
  <si>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</si>
  <si>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</si>
  <si>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</si>
  <si>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</si>
  <si>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</si>
  <si>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</si>
  <si>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</si>
  <si>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</si>
  <si>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</si>
  <si>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</si>
  <si>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</si>
  <si>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</si>
  <si>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</si>
  <si>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</si>
  <si>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</si>
  <si>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</si>
  <si>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</si>
  <si>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</si>
  <si>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</si>
  <si>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</si>
  <si>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</si>
  <si>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</si>
  <si>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</si>
  <si>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</si>
  <si>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</si>
  <si>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</si>
  <si>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</si>
  <si>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</si>
  <si>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</si>
  <si>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</si>
  <si>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</si>
  <si>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</si>
  <si>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</si>
  <si>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</si>
  <si>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</si>
  <si>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</si>
  <si>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</si>
  <si>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</si>
  <si>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</si>
  <si>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</si>
  <si>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</si>
  <si>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</si>
  <si>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</si>
  <si>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</si>
  <si>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</si>
  <si>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</si>
  <si>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</si>
  <si>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</si>
  <si>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</si>
  <si>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</si>
  <si>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</si>
  <si>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</si>
  <si>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</si>
  <si>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</si>
  <si>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</si>
  <si>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</si>
  <si>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</si>
  <si>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</si>
  <si>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</si>
  <si>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</si>
  <si>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</si>
  <si>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</si>
  <si>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</si>
  <si>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</si>
  <si>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</si>
  <si>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</si>
  <si>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</si>
  <si>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</si>
  <si>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</si>
  <si>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</si>
  <si>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</si>
  <si>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</si>
  <si>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</si>
  <si>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</si>
  <si>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</si>
  <si>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</si>
  <si>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</si>
  <si>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</si>
  <si>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</si>
  <si>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</si>
  <si>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</si>
  <si>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</si>
  <si>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</si>
  <si>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</si>
  <si>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</si>
  <si>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</si>
  <si>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</si>
  <si>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</si>
  <si>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</si>
  <si>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</si>
  <si>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</si>
  <si>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</si>
  <si>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</si>
  <si>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</si>
  <si>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</si>
  <si>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</si>
  <si>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</si>
  <si>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</si>
  <si>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</si>
  <si>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</si>
  <si>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</si>
  <si>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</si>
  <si>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</si>
  <si>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</si>
  <si>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</si>
  <si>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</si>
  <si>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</si>
  <si>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</si>
  <si>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</si>
  <si>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</si>
  <si>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</si>
  <si>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</si>
  <si>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</si>
  <si>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</si>
  <si>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</si>
  <si>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</si>
  <si>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</si>
  <si>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</si>
  <si>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</si>
  <si>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</si>
  <si>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</si>
  <si>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</si>
  <si>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</si>
  <si>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</si>
  <si>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</si>
  <si>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</si>
  <si>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</si>
  <si>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</si>
  <si>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</si>
  <si>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</si>
  <si>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</si>
  <si>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</si>
  <si>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</si>
  <si>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</si>
  <si>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</si>
  <si>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</si>
  <si>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</si>
  <si>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</si>
  <si>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</si>
  <si>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</si>
  <si>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</si>
  <si>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</si>
  <si>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</si>
  <si>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</si>
  <si>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</si>
  <si>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</si>
  <si>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</si>
  <si>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</si>
  <si>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</si>
  <si>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</si>
  <si>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</si>
  <si>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</si>
  <si>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</si>
  <si>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</si>
  <si>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</si>
  <si>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</si>
  <si>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</si>
  <si>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</si>
  <si>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</si>
  <si>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</si>
  <si>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</si>
  <si>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</si>
  <si>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</si>
  <si>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</si>
  <si>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</si>
  <si>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</si>
  <si>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</si>
  <si>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</si>
  <si>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</si>
  <si>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</si>
  <si>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</si>
  <si>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</si>
  <si>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</si>
  <si>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</si>
  <si>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</si>
  <si>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</si>
  <si>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</si>
  <si>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</si>
  <si>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</si>
  <si>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</si>
  <si>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</si>
  <si>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</si>
  <si>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</si>
  <si>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</si>
  <si>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</si>
  <si>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</si>
  <si>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</si>
  <si>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</si>
  <si>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</si>
  <si>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</si>
  <si>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</si>
  <si>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</si>
  <si>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</si>
  <si>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</si>
  <si>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</si>
  <si>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</si>
  <si>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</si>
  <si>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</si>
  <si>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</si>
  <si>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</si>
  <si>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</si>
  <si>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</si>
  <si>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</si>
  <si>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</si>
  <si>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</si>
  <si>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</si>
  <si>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</si>
  <si>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</si>
  <si>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</si>
  <si>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</si>
  <si>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</si>
  <si>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</si>
  <si>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</si>
  <si>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</si>
  <si>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</si>
  <si>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</si>
  <si>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</si>
  <si>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</si>
  <si>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</si>
  <si>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</si>
  <si>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</si>
  <si>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</si>
  <si>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</si>
  <si>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</si>
  <si>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</si>
  <si>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</si>
  <si>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</si>
  <si>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</si>
  <si>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</si>
  <si>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</si>
  <si>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</si>
  <si>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</si>
  <si>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</si>
  <si>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</si>
  <si>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</si>
  <si>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</si>
  <si>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</si>
  <si>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</si>
  <si>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</si>
  <si>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</si>
  <si>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</si>
  <si>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</si>
  <si>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</si>
  <si>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</si>
  <si>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</si>
  <si>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</si>
  <si>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</si>
  <si>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</si>
  <si>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</si>
  <si>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</si>
  <si>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</si>
  <si>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</si>
  <si>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</si>
  <si>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</si>
  <si>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</si>
  <si>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</si>
  <si>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</si>
  <si>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</si>
  <si>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</si>
  <si>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</si>
  <si>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</si>
  <si>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</si>
  <si>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</si>
  <si>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</si>
  <si>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</si>
  <si>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</si>
  <si>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</si>
  <si>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</si>
  <si>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</si>
  <si>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</si>
  <si>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</si>
  <si>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</si>
  <si>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</si>
  <si>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</si>
  <si>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</si>
  <si>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</si>
  <si>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</si>
  <si>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</si>
  <si>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</si>
  <si>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</si>
  <si>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</si>
  <si>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</si>
  <si>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</si>
  <si>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</si>
  <si>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</si>
  <si>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</si>
  <si>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</si>
  <si>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</si>
  <si>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</si>
  <si>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</si>
  <si>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</si>
  <si>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</si>
  <si>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</si>
  <si>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</si>
  <si>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</si>
  <si>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</si>
  <si>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</si>
  <si>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</si>
  <si>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</si>
  <si>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</si>
  <si>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</si>
  <si>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</si>
  <si>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</si>
  <si>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</si>
  <si>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</si>
  <si>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</si>
  <si>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</si>
  <si>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</si>
  <si>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</si>
  <si>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</si>
  <si>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</si>
  <si>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</si>
  <si>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</si>
  <si>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</si>
  <si>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</si>
  <si>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</si>
  <si>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</si>
  <si>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</si>
  <si>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</si>
  <si>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</si>
  <si>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</si>
  <si>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</si>
  <si>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</si>
  <si>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</si>
  <si>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</si>
  <si>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</si>
  <si>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</si>
  <si>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</si>
  <si>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</si>
  <si>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</si>
  <si>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</si>
  <si>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</si>
  <si>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</si>
  <si>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</si>
  <si>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</si>
  <si>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</si>
  <si>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</si>
  <si>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</si>
  <si>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</si>
  <si>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</si>
  <si>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</si>
  <si>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</si>
  <si>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</si>
  <si>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</si>
  <si>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</si>
  <si>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</si>
  <si>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</si>
  <si>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</si>
  <si>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</si>
  <si>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</si>
  <si>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</si>
  <si>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</si>
  <si>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</si>
  <si>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</si>
  <si>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</si>
  <si>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</si>
  <si>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</si>
  <si>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</si>
  <si>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</si>
  <si>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</si>
  <si>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</si>
  <si>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</si>
  <si>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</si>
  <si>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</si>
  <si>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</si>
  <si>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</si>
  <si>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Мухамбетжанов Нурали</t>
  </si>
  <si>
    <t>Қанымқұл Ақсезім</t>
  </si>
  <si>
    <t>Қосым Ахмедияр</t>
  </si>
  <si>
    <t>Арман Нұрислам</t>
  </si>
  <si>
    <t>Рысқұлова Нұрайым</t>
  </si>
  <si>
    <t>Ахметова Еркежан</t>
  </si>
  <si>
    <t>Жұмагелді Тілеген</t>
  </si>
  <si>
    <t>Ахмет Нұрлан</t>
  </si>
  <si>
    <t>Жеңісқызы Ақерке</t>
  </si>
  <si>
    <t>Амангельдин Аршат</t>
  </si>
  <si>
    <t>Серік Кәусар</t>
  </si>
  <si>
    <t>Тағыберген Інжу</t>
  </si>
  <si>
    <t>Ахмет Мансур</t>
  </si>
  <si>
    <t>Тарғын Адина</t>
  </si>
  <si>
    <t>Тимурхан Рахман</t>
  </si>
  <si>
    <t>Нұрлыбай Ахмад</t>
  </si>
  <si>
    <t>Казтаева Нұрдана</t>
  </si>
  <si>
    <t>Дильманов Ерхан</t>
  </si>
  <si>
    <t>Дюсенгалиева Айзере</t>
  </si>
  <si>
    <t>Хайролла Бақдәулет</t>
  </si>
  <si>
    <t>Мұрзағали Асылым</t>
  </si>
  <si>
    <t>Жексенбаев Мейрамбек</t>
  </si>
  <si>
    <t>Атугенов Санжар</t>
  </si>
  <si>
    <t>Асқат Әлішер</t>
  </si>
  <si>
    <t>Жарқынбек Әлинұр</t>
  </si>
  <si>
    <t>Айтжан Асылым</t>
  </si>
  <si>
    <t xml:space="preserve">            Оқу жылы: 2022-2023ж                              Топ: Мектепалды "Қарлығаш"                Өткізу кезеңі:  Аралық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</si>
</sst>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7" fillId="0" borderId="53" xfId="0" applyFont="1" applyBorder="1" applyAlignment="1">
      <alignment horizontal="justify" vertical="center" wrapText="1"/>
    </xf>
    <xf numFmtId="0" fontId="7" fillId="0" borderId="54" xfId="0" applyFont="1" applyBorder="1"/>
    <xf numFmtId="0" fontId="7" fillId="0" borderId="55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0" t="s">
        <v>3189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0" t="s">
        <v>0</v>
      </c>
      <c r="B4" s="110" t="s">
        <v>1</v>
      </c>
      <c r="C4" s="111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112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113"/>
      <c r="CC4" s="82" t="s">
        <v>2</v>
      </c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79" t="s">
        <v>244</v>
      </c>
      <c r="EF4" s="80"/>
      <c r="EG4" s="80"/>
      <c r="EH4" s="80"/>
      <c r="EI4" s="80"/>
      <c r="EJ4" s="80"/>
      <c r="EK4" s="80"/>
      <c r="EL4" s="80"/>
      <c r="EM4" s="81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74" t="s">
        <v>291</v>
      </c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</row>
    <row r="5" spans="1:227" ht="15" customHeight="1" x14ac:dyDescent="0.25">
      <c r="A5" s="110"/>
      <c r="B5" s="110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85" t="s">
        <v>86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93"/>
      <c r="CC5" s="75" t="s">
        <v>3</v>
      </c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94"/>
      <c r="DA5" s="86" t="s">
        <v>182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7"/>
      <c r="EE5" s="76" t="s">
        <v>245</v>
      </c>
      <c r="EF5" s="77"/>
      <c r="EG5" s="77"/>
      <c r="EH5" s="77"/>
      <c r="EI5" s="77"/>
      <c r="EJ5" s="77"/>
      <c r="EK5" s="77"/>
      <c r="EL5" s="77"/>
      <c r="EM5" s="78"/>
      <c r="EN5" s="76" t="s">
        <v>246</v>
      </c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5" t="s">
        <v>292</v>
      </c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</row>
    <row r="6" spans="1:227" ht="10.15" hidden="1" customHeight="1" x14ac:dyDescent="0.25">
      <c r="A6" s="110"/>
      <c r="B6" s="110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0"/>
      <c r="B7" s="110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0"/>
      <c r="B8" s="110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0"/>
      <c r="B9" s="110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0"/>
      <c r="B10" s="110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0"/>
      <c r="B11" s="110"/>
      <c r="C11" s="101" t="s">
        <v>26</v>
      </c>
      <c r="D11" s="102" t="s">
        <v>5</v>
      </c>
      <c r="E11" s="102" t="s">
        <v>6</v>
      </c>
      <c r="F11" s="85" t="s">
        <v>34</v>
      </c>
      <c r="G11" s="85" t="s">
        <v>7</v>
      </c>
      <c r="H11" s="85" t="s">
        <v>8</v>
      </c>
      <c r="I11" s="85" t="s">
        <v>27</v>
      </c>
      <c r="J11" s="85" t="s">
        <v>9</v>
      </c>
      <c r="K11" s="85" t="s">
        <v>10</v>
      </c>
      <c r="L11" s="102" t="s">
        <v>39</v>
      </c>
      <c r="M11" s="102" t="s">
        <v>9</v>
      </c>
      <c r="N11" s="102" t="s">
        <v>10</v>
      </c>
      <c r="O11" s="102" t="s">
        <v>28</v>
      </c>
      <c r="P11" s="102" t="s">
        <v>11</v>
      </c>
      <c r="Q11" s="102" t="s">
        <v>4</v>
      </c>
      <c r="R11" s="102" t="s">
        <v>29</v>
      </c>
      <c r="S11" s="102" t="s">
        <v>6</v>
      </c>
      <c r="T11" s="102" t="s">
        <v>12</v>
      </c>
      <c r="U11" s="102" t="s">
        <v>51</v>
      </c>
      <c r="V11" s="102" t="s">
        <v>6</v>
      </c>
      <c r="W11" s="102" t="s">
        <v>12</v>
      </c>
      <c r="X11" s="99" t="s">
        <v>30</v>
      </c>
      <c r="Y11" s="100" t="s">
        <v>10</v>
      </c>
      <c r="Z11" s="101" t="s">
        <v>13</v>
      </c>
      <c r="AA11" s="102" t="s">
        <v>31</v>
      </c>
      <c r="AB11" s="102" t="s">
        <v>14</v>
      </c>
      <c r="AC11" s="102" t="s">
        <v>15</v>
      </c>
      <c r="AD11" s="102" t="s">
        <v>32</v>
      </c>
      <c r="AE11" s="102" t="s">
        <v>4</v>
      </c>
      <c r="AF11" s="102" t="s">
        <v>5</v>
      </c>
      <c r="AG11" s="102" t="s">
        <v>33</v>
      </c>
      <c r="AH11" s="102" t="s">
        <v>12</v>
      </c>
      <c r="AI11" s="102" t="s">
        <v>7</v>
      </c>
      <c r="AJ11" s="102" t="s">
        <v>71</v>
      </c>
      <c r="AK11" s="102" t="s">
        <v>16</v>
      </c>
      <c r="AL11" s="102" t="s">
        <v>9</v>
      </c>
      <c r="AM11" s="102" t="s">
        <v>72</v>
      </c>
      <c r="AN11" s="102"/>
      <c r="AO11" s="102"/>
      <c r="AP11" s="99" t="s">
        <v>73</v>
      </c>
      <c r="AQ11" s="100"/>
      <c r="AR11" s="101"/>
      <c r="AS11" s="99" t="s">
        <v>74</v>
      </c>
      <c r="AT11" s="100"/>
      <c r="AU11" s="101"/>
      <c r="AV11" s="102" t="s">
        <v>75</v>
      </c>
      <c r="AW11" s="102"/>
      <c r="AX11" s="102"/>
      <c r="AY11" s="102" t="s">
        <v>76</v>
      </c>
      <c r="AZ11" s="102"/>
      <c r="BA11" s="102"/>
      <c r="BB11" s="102" t="s">
        <v>77</v>
      </c>
      <c r="BC11" s="102"/>
      <c r="BD11" s="102"/>
      <c r="BE11" s="98" t="s">
        <v>78</v>
      </c>
      <c r="BF11" s="98"/>
      <c r="BG11" s="98"/>
      <c r="BH11" s="102" t="s">
        <v>79</v>
      </c>
      <c r="BI11" s="102"/>
      <c r="BJ11" s="102"/>
      <c r="BK11" s="102" t="s">
        <v>80</v>
      </c>
      <c r="BL11" s="102"/>
      <c r="BM11" s="102"/>
      <c r="BN11" s="102" t="s">
        <v>81</v>
      </c>
      <c r="BO11" s="102"/>
      <c r="BP11" s="102"/>
      <c r="BQ11" s="102" t="s">
        <v>82</v>
      </c>
      <c r="BR11" s="102"/>
      <c r="BS11" s="102"/>
      <c r="BT11" s="102" t="s">
        <v>83</v>
      </c>
      <c r="BU11" s="102"/>
      <c r="BV11" s="102"/>
      <c r="BW11" s="95" t="s">
        <v>84</v>
      </c>
      <c r="BX11" s="95"/>
      <c r="BY11" s="95"/>
      <c r="BZ11" s="95" t="s">
        <v>85</v>
      </c>
      <c r="CA11" s="95"/>
      <c r="CB11" s="96"/>
      <c r="CC11" s="85" t="s">
        <v>140</v>
      </c>
      <c r="CD11" s="85"/>
      <c r="CE11" s="85"/>
      <c r="CF11" s="85" t="s">
        <v>141</v>
      </c>
      <c r="CG11" s="85"/>
      <c r="CH11" s="85"/>
      <c r="CI11" s="75" t="s">
        <v>142</v>
      </c>
      <c r="CJ11" s="75"/>
      <c r="CK11" s="75"/>
      <c r="CL11" s="85" t="s">
        <v>143</v>
      </c>
      <c r="CM11" s="85"/>
      <c r="CN11" s="85"/>
      <c r="CO11" s="85" t="s">
        <v>144</v>
      </c>
      <c r="CP11" s="85"/>
      <c r="CQ11" s="85"/>
      <c r="CR11" s="85" t="s">
        <v>145</v>
      </c>
      <c r="CS11" s="85"/>
      <c r="CT11" s="85"/>
      <c r="CU11" s="85" t="s">
        <v>146</v>
      </c>
      <c r="CV11" s="85"/>
      <c r="CW11" s="85"/>
      <c r="CX11" s="85" t="s">
        <v>147</v>
      </c>
      <c r="CY11" s="85"/>
      <c r="CZ11" s="93"/>
      <c r="DA11" s="84" t="s">
        <v>183</v>
      </c>
      <c r="DB11" s="88"/>
      <c r="DC11" s="89"/>
      <c r="DD11" s="84" t="s">
        <v>184</v>
      </c>
      <c r="DE11" s="88"/>
      <c r="DF11" s="89"/>
      <c r="DG11" s="84" t="s">
        <v>185</v>
      </c>
      <c r="DH11" s="88"/>
      <c r="DI11" s="89"/>
      <c r="DJ11" s="75" t="s">
        <v>186</v>
      </c>
      <c r="DK11" s="75"/>
      <c r="DL11" s="75"/>
      <c r="DM11" s="75" t="s">
        <v>187</v>
      </c>
      <c r="DN11" s="75"/>
      <c r="DO11" s="75"/>
      <c r="DP11" s="75" t="s">
        <v>188</v>
      </c>
      <c r="DQ11" s="75"/>
      <c r="DR11" s="75"/>
      <c r="DS11" s="75" t="s">
        <v>189</v>
      </c>
      <c r="DT11" s="75"/>
      <c r="DU11" s="75"/>
      <c r="DV11" s="75" t="s">
        <v>190</v>
      </c>
      <c r="DW11" s="75"/>
      <c r="DX11" s="75"/>
      <c r="DY11" s="75" t="s">
        <v>191</v>
      </c>
      <c r="DZ11" s="75"/>
      <c r="EA11" s="75"/>
      <c r="EB11" s="84" t="s">
        <v>192</v>
      </c>
      <c r="EC11" s="88"/>
      <c r="ED11" s="88"/>
      <c r="EE11" s="75" t="s">
        <v>230</v>
      </c>
      <c r="EF11" s="75"/>
      <c r="EG11" s="75"/>
      <c r="EH11" s="75" t="s">
        <v>231</v>
      </c>
      <c r="EI11" s="75"/>
      <c r="EJ11" s="75"/>
      <c r="EK11" s="75" t="s">
        <v>232</v>
      </c>
      <c r="EL11" s="75"/>
      <c r="EM11" s="75"/>
      <c r="EN11" s="75" t="s">
        <v>233</v>
      </c>
      <c r="EO11" s="75"/>
      <c r="EP11" s="75"/>
      <c r="EQ11" s="75" t="s">
        <v>234</v>
      </c>
      <c r="ER11" s="75"/>
      <c r="ES11" s="75"/>
      <c r="ET11" s="75" t="s">
        <v>235</v>
      </c>
      <c r="EU11" s="75"/>
      <c r="EV11" s="75"/>
      <c r="EW11" s="75" t="s">
        <v>236</v>
      </c>
      <c r="EX11" s="75"/>
      <c r="EY11" s="75"/>
      <c r="EZ11" s="75" t="s">
        <v>237</v>
      </c>
      <c r="FA11" s="75"/>
      <c r="FB11" s="75"/>
      <c r="FC11" s="75" t="s">
        <v>238</v>
      </c>
      <c r="FD11" s="75"/>
      <c r="FE11" s="75"/>
      <c r="FF11" s="75" t="s">
        <v>239</v>
      </c>
      <c r="FG11" s="75"/>
      <c r="FH11" s="75"/>
      <c r="FI11" s="75" t="s">
        <v>240</v>
      </c>
      <c r="FJ11" s="75"/>
      <c r="FK11" s="75"/>
      <c r="FL11" s="75" t="s">
        <v>241</v>
      </c>
      <c r="FM11" s="75"/>
      <c r="FN11" s="75"/>
      <c r="FO11" s="75" t="s">
        <v>242</v>
      </c>
      <c r="FP11" s="75"/>
      <c r="FQ11" s="75"/>
      <c r="FR11" s="75" t="s">
        <v>243</v>
      </c>
      <c r="FS11" s="75"/>
      <c r="FT11" s="84"/>
      <c r="FU11" s="75" t="s">
        <v>293</v>
      </c>
      <c r="FV11" s="75"/>
      <c r="FW11" s="75"/>
      <c r="FX11" s="75" t="s">
        <v>294</v>
      </c>
      <c r="FY11" s="75"/>
      <c r="FZ11" s="75"/>
      <c r="GA11" s="75" t="s">
        <v>295</v>
      </c>
      <c r="GB11" s="75"/>
      <c r="GC11" s="75"/>
      <c r="GD11" s="75" t="s">
        <v>296</v>
      </c>
      <c r="GE11" s="75"/>
      <c r="GF11" s="75"/>
      <c r="GG11" s="75" t="s">
        <v>297</v>
      </c>
      <c r="GH11" s="75"/>
      <c r="GI11" s="75"/>
      <c r="GJ11" s="75" t="s">
        <v>298</v>
      </c>
      <c r="GK11" s="75"/>
      <c r="GL11" s="75"/>
      <c r="GM11" s="75" t="s">
        <v>299</v>
      </c>
      <c r="GN11" s="75"/>
      <c r="GO11" s="75"/>
      <c r="GP11" s="75" t="s">
        <v>300</v>
      </c>
      <c r="GQ11" s="75"/>
      <c r="GR11" s="75"/>
      <c r="GS11" s="75" t="s">
        <v>301</v>
      </c>
      <c r="GT11" s="75"/>
      <c r="GU11" s="75"/>
      <c r="GV11" s="75" t="s">
        <v>302</v>
      </c>
      <c r="GW11" s="75"/>
      <c r="GX11" s="75"/>
      <c r="GY11" s="75" t="s">
        <v>303</v>
      </c>
      <c r="GZ11" s="75"/>
      <c r="HA11" s="75"/>
      <c r="HB11" s="75" t="s">
        <v>304</v>
      </c>
      <c r="HC11" s="75"/>
      <c r="HD11" s="75"/>
      <c r="HE11" s="75" t="s">
        <v>305</v>
      </c>
      <c r="HF11" s="75"/>
      <c r="HG11" s="75"/>
      <c r="HH11" s="75" t="s">
        <v>306</v>
      </c>
      <c r="HI11" s="75"/>
      <c r="HJ11" s="75"/>
      <c r="HK11" s="75" t="s">
        <v>307</v>
      </c>
      <c r="HL11" s="75"/>
      <c r="HM11" s="75"/>
      <c r="HN11" s="75" t="s">
        <v>308</v>
      </c>
      <c r="HO11" s="75"/>
      <c r="HP11" s="75"/>
      <c r="HQ11" s="75" t="s">
        <v>309</v>
      </c>
      <c r="HR11" s="75"/>
      <c r="HS11" s="75"/>
    </row>
    <row r="12" spans="1:227" ht="156" customHeight="1" thickBot="1" x14ac:dyDescent="0.3">
      <c r="A12" s="110"/>
      <c r="B12" s="110"/>
      <c r="C12" s="107" t="s">
        <v>18</v>
      </c>
      <c r="D12" s="97"/>
      <c r="E12" s="97"/>
      <c r="F12" s="108" t="s">
        <v>401</v>
      </c>
      <c r="G12" s="108"/>
      <c r="H12" s="107"/>
      <c r="I12" s="109" t="s">
        <v>35</v>
      </c>
      <c r="J12" s="108"/>
      <c r="K12" s="108"/>
      <c r="L12" s="97" t="s">
        <v>40</v>
      </c>
      <c r="M12" s="97"/>
      <c r="N12" s="97"/>
      <c r="O12" s="97" t="s">
        <v>44</v>
      </c>
      <c r="P12" s="97"/>
      <c r="Q12" s="97"/>
      <c r="R12" s="97" t="s">
        <v>47</v>
      </c>
      <c r="S12" s="97"/>
      <c r="T12" s="97"/>
      <c r="U12" s="97" t="s">
        <v>52</v>
      </c>
      <c r="V12" s="97"/>
      <c r="W12" s="97"/>
      <c r="X12" s="97" t="s">
        <v>54</v>
      </c>
      <c r="Y12" s="97"/>
      <c r="Z12" s="97"/>
      <c r="AA12" s="97" t="s">
        <v>57</v>
      </c>
      <c r="AB12" s="97"/>
      <c r="AC12" s="97"/>
      <c r="AD12" s="97" t="s">
        <v>61</v>
      </c>
      <c r="AE12" s="97"/>
      <c r="AF12" s="97"/>
      <c r="AG12" s="97" t="s">
        <v>63</v>
      </c>
      <c r="AH12" s="97"/>
      <c r="AI12" s="97"/>
      <c r="AJ12" s="97" t="s">
        <v>67</v>
      </c>
      <c r="AK12" s="97"/>
      <c r="AL12" s="97"/>
      <c r="AM12" s="97" t="s">
        <v>89</v>
      </c>
      <c r="AN12" s="97"/>
      <c r="AO12" s="97"/>
      <c r="AP12" s="97" t="s">
        <v>92</v>
      </c>
      <c r="AQ12" s="97"/>
      <c r="AR12" s="97"/>
      <c r="AS12" s="97" t="s">
        <v>96</v>
      </c>
      <c r="AT12" s="97"/>
      <c r="AU12" s="97"/>
      <c r="AV12" s="97" t="s">
        <v>100</v>
      </c>
      <c r="AW12" s="97"/>
      <c r="AX12" s="97"/>
      <c r="AY12" s="97" t="s">
        <v>101</v>
      </c>
      <c r="AZ12" s="97"/>
      <c r="BA12" s="97"/>
      <c r="BB12" s="97" t="s">
        <v>104</v>
      </c>
      <c r="BC12" s="97"/>
      <c r="BD12" s="97"/>
      <c r="BE12" s="97" t="s">
        <v>108</v>
      </c>
      <c r="BF12" s="97"/>
      <c r="BG12" s="97"/>
      <c r="BH12" s="97" t="s">
        <v>112</v>
      </c>
      <c r="BI12" s="97"/>
      <c r="BJ12" s="97"/>
      <c r="BK12" s="97" t="s">
        <v>116</v>
      </c>
      <c r="BL12" s="97"/>
      <c r="BM12" s="97"/>
      <c r="BN12" s="97" t="s">
        <v>120</v>
      </c>
      <c r="BO12" s="97"/>
      <c r="BP12" s="97"/>
      <c r="BQ12" s="97" t="s">
        <v>124</v>
      </c>
      <c r="BR12" s="97"/>
      <c r="BS12" s="97"/>
      <c r="BT12" s="97" t="s">
        <v>128</v>
      </c>
      <c r="BU12" s="97"/>
      <c r="BV12" s="97"/>
      <c r="BW12" s="97" t="s">
        <v>132</v>
      </c>
      <c r="BX12" s="97"/>
      <c r="BY12" s="97"/>
      <c r="BZ12" s="97" t="s">
        <v>136</v>
      </c>
      <c r="CA12" s="97"/>
      <c r="CB12" s="97"/>
      <c r="CC12" s="71" t="s">
        <v>149</v>
      </c>
      <c r="CD12" s="72"/>
      <c r="CE12" s="73"/>
      <c r="CF12" s="71" t="s">
        <v>153</v>
      </c>
      <c r="CG12" s="72"/>
      <c r="CH12" s="73"/>
      <c r="CI12" s="71" t="s">
        <v>157</v>
      </c>
      <c r="CJ12" s="72"/>
      <c r="CK12" s="73"/>
      <c r="CL12" s="71" t="s">
        <v>161</v>
      </c>
      <c r="CM12" s="72"/>
      <c r="CN12" s="73"/>
      <c r="CO12" s="71" t="s">
        <v>165</v>
      </c>
      <c r="CP12" s="72"/>
      <c r="CQ12" s="73"/>
      <c r="CR12" s="71" t="s">
        <v>169</v>
      </c>
      <c r="CS12" s="72"/>
      <c r="CT12" s="73"/>
      <c r="CU12" s="71" t="s">
        <v>173</v>
      </c>
      <c r="CV12" s="72"/>
      <c r="CW12" s="73"/>
      <c r="CX12" s="71" t="s">
        <v>177</v>
      </c>
      <c r="CY12" s="72"/>
      <c r="CZ12" s="72"/>
      <c r="DA12" s="71" t="s">
        <v>193</v>
      </c>
      <c r="DB12" s="72"/>
      <c r="DC12" s="73"/>
      <c r="DD12" s="71" t="s">
        <v>195</v>
      </c>
      <c r="DE12" s="72"/>
      <c r="DF12" s="73"/>
      <c r="DG12" s="71" t="s">
        <v>199</v>
      </c>
      <c r="DH12" s="72"/>
      <c r="DI12" s="73"/>
      <c r="DJ12" s="71" t="s">
        <v>203</v>
      </c>
      <c r="DK12" s="72"/>
      <c r="DL12" s="73"/>
      <c r="DM12" s="71" t="s">
        <v>207</v>
      </c>
      <c r="DN12" s="72"/>
      <c r="DO12" s="73"/>
      <c r="DP12" s="71" t="s">
        <v>211</v>
      </c>
      <c r="DQ12" s="72"/>
      <c r="DR12" s="73"/>
      <c r="DS12" s="71" t="s">
        <v>215</v>
      </c>
      <c r="DT12" s="72"/>
      <c r="DU12" s="73"/>
      <c r="DV12" s="71" t="s">
        <v>219</v>
      </c>
      <c r="DW12" s="72"/>
      <c r="DX12" s="73"/>
      <c r="DY12" s="71" t="s">
        <v>223</v>
      </c>
      <c r="DZ12" s="72"/>
      <c r="EA12" s="73"/>
      <c r="EB12" s="71" t="s">
        <v>226</v>
      </c>
      <c r="EC12" s="72"/>
      <c r="ED12" s="72"/>
      <c r="EE12" s="71" t="s">
        <v>247</v>
      </c>
      <c r="EF12" s="72"/>
      <c r="EG12" s="73"/>
      <c r="EH12" s="71" t="s">
        <v>251</v>
      </c>
      <c r="EI12" s="72"/>
      <c r="EJ12" s="73"/>
      <c r="EK12" s="71" t="s">
        <v>255</v>
      </c>
      <c r="EL12" s="72"/>
      <c r="EM12" s="73"/>
      <c r="EN12" s="71" t="s">
        <v>259</v>
      </c>
      <c r="EO12" s="72"/>
      <c r="EP12" s="73"/>
      <c r="EQ12" s="71" t="s">
        <v>260</v>
      </c>
      <c r="ER12" s="72"/>
      <c r="ES12" s="73"/>
      <c r="ET12" s="71" t="s">
        <v>264</v>
      </c>
      <c r="EU12" s="72"/>
      <c r="EV12" s="73"/>
      <c r="EW12" s="71" t="s">
        <v>266</v>
      </c>
      <c r="EX12" s="72"/>
      <c r="EY12" s="73"/>
      <c r="EZ12" s="71" t="s">
        <v>268</v>
      </c>
      <c r="FA12" s="72"/>
      <c r="FB12" s="73"/>
      <c r="FC12" s="71" t="s">
        <v>270</v>
      </c>
      <c r="FD12" s="72"/>
      <c r="FE12" s="73"/>
      <c r="FF12" s="71" t="s">
        <v>274</v>
      </c>
      <c r="FG12" s="72"/>
      <c r="FH12" s="73"/>
      <c r="FI12" s="71" t="s">
        <v>277</v>
      </c>
      <c r="FJ12" s="72"/>
      <c r="FK12" s="73"/>
      <c r="FL12" s="71" t="s">
        <v>280</v>
      </c>
      <c r="FM12" s="72"/>
      <c r="FN12" s="73"/>
      <c r="FO12" s="71" t="s">
        <v>284</v>
      </c>
      <c r="FP12" s="72"/>
      <c r="FQ12" s="73"/>
      <c r="FR12" s="71" t="s">
        <v>287</v>
      </c>
      <c r="FS12" s="72"/>
      <c r="FT12" s="72"/>
      <c r="FU12" s="71" t="s">
        <v>313</v>
      </c>
      <c r="FV12" s="72"/>
      <c r="FW12" s="73"/>
      <c r="FX12" s="71" t="s">
        <v>314</v>
      </c>
      <c r="FY12" s="72"/>
      <c r="FZ12" s="73"/>
      <c r="GA12" s="71" t="s">
        <v>318</v>
      </c>
      <c r="GB12" s="72"/>
      <c r="GC12" s="73"/>
      <c r="GD12" s="71" t="s">
        <v>365</v>
      </c>
      <c r="GE12" s="72"/>
      <c r="GF12" s="73"/>
      <c r="GG12" s="71" t="s">
        <v>321</v>
      </c>
      <c r="GH12" s="72"/>
      <c r="GI12" s="73"/>
      <c r="GJ12" s="71" t="s">
        <v>323</v>
      </c>
      <c r="GK12" s="72"/>
      <c r="GL12" s="73"/>
      <c r="GM12" s="71" t="s">
        <v>327</v>
      </c>
      <c r="GN12" s="72"/>
      <c r="GO12" s="73"/>
      <c r="GP12" s="71" t="s">
        <v>329</v>
      </c>
      <c r="GQ12" s="72"/>
      <c r="GR12" s="73"/>
      <c r="GS12" s="71" t="s">
        <v>333</v>
      </c>
      <c r="GT12" s="72"/>
      <c r="GU12" s="73"/>
      <c r="GV12" s="71" t="s">
        <v>335</v>
      </c>
      <c r="GW12" s="72"/>
      <c r="GX12" s="73"/>
      <c r="GY12" s="71" t="s">
        <v>339</v>
      </c>
      <c r="GZ12" s="72"/>
      <c r="HA12" s="73"/>
      <c r="HB12" s="71" t="s">
        <v>343</v>
      </c>
      <c r="HC12" s="72"/>
      <c r="HD12" s="73"/>
      <c r="HE12" s="71" t="s">
        <v>347</v>
      </c>
      <c r="HF12" s="72"/>
      <c r="HG12" s="73"/>
      <c r="HH12" s="71" t="s">
        <v>351</v>
      </c>
      <c r="HI12" s="72"/>
      <c r="HJ12" s="73"/>
      <c r="HK12" s="71" t="s">
        <v>355</v>
      </c>
      <c r="HL12" s="72"/>
      <c r="HM12" s="73"/>
      <c r="HN12" s="71" t="s">
        <v>358</v>
      </c>
      <c r="HO12" s="72"/>
      <c r="HP12" s="73"/>
      <c r="HQ12" s="71" t="s">
        <v>361</v>
      </c>
      <c r="HR12" s="72"/>
      <c r="HS12" s="73"/>
    </row>
    <row r="13" spans="1:227" ht="90.6" customHeight="1" thickBot="1" x14ac:dyDescent="0.3">
      <c r="A13" s="110"/>
      <c r="B13" s="11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3" t="s">
        <v>3159</v>
      </c>
      <c r="B39" s="10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5" t="s">
        <v>3193</v>
      </c>
      <c r="B40" s="10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0" t="s">
        <v>3190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0" t="s">
        <v>0</v>
      </c>
      <c r="B4" s="110" t="s">
        <v>1</v>
      </c>
      <c r="C4" s="111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112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2" t="s">
        <v>181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2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79" t="s">
        <v>244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 t="s">
        <v>244</v>
      </c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 t="s">
        <v>244</v>
      </c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1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4" t="s">
        <v>291</v>
      </c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5"/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6"/>
    </row>
    <row r="5" spans="1:317" ht="15.75" customHeight="1" x14ac:dyDescent="0.25">
      <c r="A5" s="110"/>
      <c r="B5" s="110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93" t="s">
        <v>86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20"/>
      <c r="CU5" s="84" t="s">
        <v>3</v>
      </c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9"/>
      <c r="DP5" s="87" t="s">
        <v>182</v>
      </c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4"/>
      <c r="EQ5" s="85" t="s">
        <v>387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76" t="s">
        <v>245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426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 t="s">
        <v>438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76" t="s">
        <v>246</v>
      </c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84" t="s">
        <v>292</v>
      </c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9"/>
    </row>
    <row r="6" spans="1:317" ht="0.75" customHeight="1" x14ac:dyDescent="0.25">
      <c r="A6" s="110"/>
      <c r="B6" s="110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0"/>
      <c r="B7" s="110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0"/>
      <c r="B8" s="110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0"/>
      <c r="B9" s="110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0"/>
      <c r="B10" s="110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0"/>
      <c r="B11" s="110"/>
      <c r="C11" s="101" t="s">
        <v>368</v>
      </c>
      <c r="D11" s="102" t="s">
        <v>5</v>
      </c>
      <c r="E11" s="102" t="s">
        <v>6</v>
      </c>
      <c r="F11" s="85" t="s">
        <v>369</v>
      </c>
      <c r="G11" s="85" t="s">
        <v>7</v>
      </c>
      <c r="H11" s="85" t="s">
        <v>8</v>
      </c>
      <c r="I11" s="85" t="s">
        <v>370</v>
      </c>
      <c r="J11" s="85" t="s">
        <v>9</v>
      </c>
      <c r="K11" s="85" t="s">
        <v>10</v>
      </c>
      <c r="L11" s="102" t="s">
        <v>371</v>
      </c>
      <c r="M11" s="102" t="s">
        <v>9</v>
      </c>
      <c r="N11" s="102" t="s">
        <v>10</v>
      </c>
      <c r="O11" s="102" t="s">
        <v>372</v>
      </c>
      <c r="P11" s="102" t="s">
        <v>11</v>
      </c>
      <c r="Q11" s="102" t="s">
        <v>4</v>
      </c>
      <c r="R11" s="102" t="s">
        <v>373</v>
      </c>
      <c r="S11" s="102" t="s">
        <v>6</v>
      </c>
      <c r="T11" s="102" t="s">
        <v>12</v>
      </c>
      <c r="U11" s="102" t="s">
        <v>374</v>
      </c>
      <c r="V11" s="102" t="s">
        <v>6</v>
      </c>
      <c r="W11" s="102" t="s">
        <v>12</v>
      </c>
      <c r="X11" s="99" t="s">
        <v>375</v>
      </c>
      <c r="Y11" s="100" t="s">
        <v>10</v>
      </c>
      <c r="Z11" s="101" t="s">
        <v>13</v>
      </c>
      <c r="AA11" s="102" t="s">
        <v>376</v>
      </c>
      <c r="AB11" s="102" t="s">
        <v>14</v>
      </c>
      <c r="AC11" s="102" t="s">
        <v>15</v>
      </c>
      <c r="AD11" s="102" t="s">
        <v>377</v>
      </c>
      <c r="AE11" s="102" t="s">
        <v>4</v>
      </c>
      <c r="AF11" s="102" t="s">
        <v>5</v>
      </c>
      <c r="AG11" s="102" t="s">
        <v>378</v>
      </c>
      <c r="AH11" s="102" t="s">
        <v>12</v>
      </c>
      <c r="AI11" s="102" t="s">
        <v>7</v>
      </c>
      <c r="AJ11" s="93" t="s">
        <v>379</v>
      </c>
      <c r="AK11" s="116"/>
      <c r="AL11" s="116"/>
      <c r="AM11" s="93" t="s">
        <v>380</v>
      </c>
      <c r="AN11" s="116"/>
      <c r="AO11" s="116"/>
      <c r="AP11" s="93" t="s">
        <v>381</v>
      </c>
      <c r="AQ11" s="116"/>
      <c r="AR11" s="116"/>
      <c r="AS11" s="93" t="s">
        <v>382</v>
      </c>
      <c r="AT11" s="116"/>
      <c r="AU11" s="116"/>
      <c r="AV11" s="93" t="s">
        <v>383</v>
      </c>
      <c r="AW11" s="116"/>
      <c r="AX11" s="116"/>
      <c r="AY11" s="93" t="s">
        <v>384</v>
      </c>
      <c r="AZ11" s="116"/>
      <c r="BA11" s="116"/>
      <c r="BB11" s="93" t="s">
        <v>385</v>
      </c>
      <c r="BC11" s="116"/>
      <c r="BD11" s="116"/>
      <c r="BE11" s="93" t="s">
        <v>386</v>
      </c>
      <c r="BF11" s="116"/>
      <c r="BG11" s="116"/>
      <c r="BH11" s="102" t="s">
        <v>402</v>
      </c>
      <c r="BI11" s="102"/>
      <c r="BJ11" s="102"/>
      <c r="BK11" s="99" t="s">
        <v>5</v>
      </c>
      <c r="BL11" s="100"/>
      <c r="BM11" s="101"/>
      <c r="BN11" s="99" t="s">
        <v>403</v>
      </c>
      <c r="BO11" s="100"/>
      <c r="BP11" s="101"/>
      <c r="BQ11" s="102" t="s">
        <v>12</v>
      </c>
      <c r="BR11" s="102"/>
      <c r="BS11" s="102"/>
      <c r="BT11" s="102" t="s">
        <v>7</v>
      </c>
      <c r="BU11" s="102"/>
      <c r="BV11" s="102"/>
      <c r="BW11" s="102" t="s">
        <v>8</v>
      </c>
      <c r="BX11" s="102"/>
      <c r="BY11" s="102"/>
      <c r="BZ11" s="98" t="s">
        <v>16</v>
      </c>
      <c r="CA11" s="98"/>
      <c r="CB11" s="98"/>
      <c r="CC11" s="102" t="s">
        <v>9</v>
      </c>
      <c r="CD11" s="102"/>
      <c r="CE11" s="102"/>
      <c r="CF11" s="102" t="s">
        <v>10</v>
      </c>
      <c r="CG11" s="102"/>
      <c r="CH11" s="102"/>
      <c r="CI11" s="102" t="s">
        <v>13</v>
      </c>
      <c r="CJ11" s="102"/>
      <c r="CK11" s="102"/>
      <c r="CL11" s="102" t="s">
        <v>404</v>
      </c>
      <c r="CM11" s="102"/>
      <c r="CN11" s="102"/>
      <c r="CO11" s="102" t="s">
        <v>14</v>
      </c>
      <c r="CP11" s="102"/>
      <c r="CQ11" s="102"/>
      <c r="CR11" s="95" t="s">
        <v>15</v>
      </c>
      <c r="CS11" s="95"/>
      <c r="CT11" s="95"/>
      <c r="CU11" s="95" t="s">
        <v>405</v>
      </c>
      <c r="CV11" s="95"/>
      <c r="CW11" s="96"/>
      <c r="CX11" s="85" t="s">
        <v>406</v>
      </c>
      <c r="CY11" s="85"/>
      <c r="CZ11" s="85"/>
      <c r="DA11" s="85" t="s">
        <v>407</v>
      </c>
      <c r="DB11" s="85"/>
      <c r="DC11" s="85"/>
      <c r="DD11" s="75" t="s">
        <v>408</v>
      </c>
      <c r="DE11" s="75"/>
      <c r="DF11" s="75"/>
      <c r="DG11" s="85" t="s">
        <v>409</v>
      </c>
      <c r="DH11" s="85"/>
      <c r="DI11" s="85"/>
      <c r="DJ11" s="85" t="s">
        <v>410</v>
      </c>
      <c r="DK11" s="85"/>
      <c r="DL11" s="85"/>
      <c r="DM11" s="85" t="s">
        <v>411</v>
      </c>
      <c r="DN11" s="85"/>
      <c r="DO11" s="85"/>
      <c r="DP11" s="84" t="s">
        <v>396</v>
      </c>
      <c r="DQ11" s="88"/>
      <c r="DR11" s="89"/>
      <c r="DS11" s="84" t="s">
        <v>397</v>
      </c>
      <c r="DT11" s="88"/>
      <c r="DU11" s="89"/>
      <c r="DV11" s="84" t="s">
        <v>398</v>
      </c>
      <c r="DW11" s="88"/>
      <c r="DX11" s="89"/>
      <c r="DY11" s="75" t="s">
        <v>399</v>
      </c>
      <c r="DZ11" s="75"/>
      <c r="EA11" s="75"/>
      <c r="EB11" s="75" t="s">
        <v>400</v>
      </c>
      <c r="EC11" s="75"/>
      <c r="ED11" s="75"/>
      <c r="EE11" s="75" t="s">
        <v>412</v>
      </c>
      <c r="EF11" s="75"/>
      <c r="EG11" s="75"/>
      <c r="EH11" s="75" t="s">
        <v>413</v>
      </c>
      <c r="EI11" s="75"/>
      <c r="EJ11" s="75"/>
      <c r="EK11" s="75" t="s">
        <v>414</v>
      </c>
      <c r="EL11" s="75"/>
      <c r="EM11" s="75"/>
      <c r="EN11" s="75" t="s">
        <v>415</v>
      </c>
      <c r="EO11" s="75"/>
      <c r="EP11" s="84"/>
      <c r="EQ11" s="75" t="s">
        <v>388</v>
      </c>
      <c r="ER11" s="75"/>
      <c r="ES11" s="75"/>
      <c r="ET11" s="75" t="s">
        <v>389</v>
      </c>
      <c r="EU11" s="75"/>
      <c r="EV11" s="75"/>
      <c r="EW11" s="75" t="s">
        <v>390</v>
      </c>
      <c r="EX11" s="75"/>
      <c r="EY11" s="75"/>
      <c r="EZ11" s="75" t="s">
        <v>391</v>
      </c>
      <c r="FA11" s="75"/>
      <c r="FB11" s="75"/>
      <c r="FC11" s="75" t="s">
        <v>392</v>
      </c>
      <c r="FD11" s="75"/>
      <c r="FE11" s="75"/>
      <c r="FF11" s="75" t="s">
        <v>393</v>
      </c>
      <c r="FG11" s="75"/>
      <c r="FH11" s="75"/>
      <c r="FI11" s="75" t="s">
        <v>394</v>
      </c>
      <c r="FJ11" s="75"/>
      <c r="FK11" s="75"/>
      <c r="FL11" s="75" t="s">
        <v>395</v>
      </c>
      <c r="FM11" s="75"/>
      <c r="FN11" s="75"/>
      <c r="FO11" s="75" t="s">
        <v>431</v>
      </c>
      <c r="FP11" s="75"/>
      <c r="FQ11" s="75"/>
      <c r="FR11" s="75" t="s">
        <v>432</v>
      </c>
      <c r="FS11" s="75"/>
      <c r="FT11" s="75"/>
      <c r="FU11" s="75" t="s">
        <v>433</v>
      </c>
      <c r="FV11" s="75"/>
      <c r="FW11" s="75"/>
      <c r="FX11" s="75" t="s">
        <v>434</v>
      </c>
      <c r="FY11" s="75"/>
      <c r="FZ11" s="75"/>
      <c r="GA11" s="75" t="s">
        <v>435</v>
      </c>
      <c r="GB11" s="75"/>
      <c r="GC11" s="75"/>
      <c r="GD11" s="75" t="s">
        <v>436</v>
      </c>
      <c r="GE11" s="75"/>
      <c r="GF11" s="75"/>
      <c r="GG11" s="84" t="s">
        <v>437</v>
      </c>
      <c r="GH11" s="88"/>
      <c r="GI11" s="89"/>
      <c r="GJ11" s="84" t="s">
        <v>427</v>
      </c>
      <c r="GK11" s="88"/>
      <c r="GL11" s="89"/>
      <c r="GM11" s="84" t="s">
        <v>428</v>
      </c>
      <c r="GN11" s="88"/>
      <c r="GO11" s="89"/>
      <c r="GP11" s="84" t="s">
        <v>429</v>
      </c>
      <c r="GQ11" s="88"/>
      <c r="GR11" s="89"/>
      <c r="GS11" s="84" t="s">
        <v>430</v>
      </c>
      <c r="GT11" s="88"/>
      <c r="GU11" s="89"/>
      <c r="GV11" s="84" t="s">
        <v>439</v>
      </c>
      <c r="GW11" s="88"/>
      <c r="GX11" s="89"/>
      <c r="GY11" s="84" t="s">
        <v>440</v>
      </c>
      <c r="GZ11" s="88"/>
      <c r="HA11" s="89"/>
      <c r="HB11" s="84" t="s">
        <v>441</v>
      </c>
      <c r="HC11" s="88"/>
      <c r="HD11" s="89"/>
      <c r="HE11" s="84" t="s">
        <v>442</v>
      </c>
      <c r="HF11" s="88"/>
      <c r="HG11" s="89"/>
      <c r="HH11" s="84" t="s">
        <v>443</v>
      </c>
      <c r="HI11" s="88"/>
      <c r="HJ11" s="89"/>
      <c r="HK11" s="84" t="s">
        <v>444</v>
      </c>
      <c r="HL11" s="88"/>
      <c r="HM11" s="89"/>
      <c r="HN11" s="84" t="s">
        <v>445</v>
      </c>
      <c r="HO11" s="88"/>
      <c r="HP11" s="89"/>
      <c r="HQ11" s="84" t="s">
        <v>446</v>
      </c>
      <c r="HR11" s="88"/>
      <c r="HS11" s="89"/>
      <c r="HT11" s="89" t="s">
        <v>416</v>
      </c>
      <c r="HU11" s="75"/>
      <c r="HV11" s="75"/>
      <c r="HW11" s="75" t="s">
        <v>417</v>
      </c>
      <c r="HX11" s="75"/>
      <c r="HY11" s="75"/>
      <c r="HZ11" s="75" t="s">
        <v>418</v>
      </c>
      <c r="IA11" s="75"/>
      <c r="IB11" s="75"/>
      <c r="IC11" s="75" t="s">
        <v>419</v>
      </c>
      <c r="ID11" s="75"/>
      <c r="IE11" s="75"/>
      <c r="IF11" s="75" t="s">
        <v>420</v>
      </c>
      <c r="IG11" s="75"/>
      <c r="IH11" s="75"/>
      <c r="II11" s="75" t="s">
        <v>421</v>
      </c>
      <c r="IJ11" s="75"/>
      <c r="IK11" s="75"/>
      <c r="IL11" s="75" t="s">
        <v>422</v>
      </c>
      <c r="IM11" s="75"/>
      <c r="IN11" s="75"/>
      <c r="IO11" s="75" t="s">
        <v>423</v>
      </c>
      <c r="IP11" s="75"/>
      <c r="IQ11" s="75"/>
      <c r="IR11" s="75" t="s">
        <v>424</v>
      </c>
      <c r="IS11" s="75"/>
      <c r="IT11" s="75"/>
      <c r="IU11" s="75" t="s">
        <v>425</v>
      </c>
      <c r="IV11" s="75"/>
      <c r="IW11" s="75"/>
      <c r="IX11" s="75" t="s">
        <v>447</v>
      </c>
      <c r="IY11" s="75"/>
      <c r="IZ11" s="75"/>
      <c r="JA11" s="75" t="s">
        <v>448</v>
      </c>
      <c r="JB11" s="75"/>
      <c r="JC11" s="75"/>
      <c r="JD11" s="75" t="s">
        <v>449</v>
      </c>
      <c r="JE11" s="75"/>
      <c r="JF11" s="75"/>
      <c r="JG11" s="75" t="s">
        <v>450</v>
      </c>
      <c r="JH11" s="75"/>
      <c r="JI11" s="75"/>
      <c r="JJ11" s="75" t="s">
        <v>451</v>
      </c>
      <c r="JK11" s="75"/>
      <c r="JL11" s="75"/>
      <c r="JM11" s="75" t="s">
        <v>452</v>
      </c>
      <c r="JN11" s="75"/>
      <c r="JO11" s="75"/>
      <c r="JP11" s="75" t="s">
        <v>453</v>
      </c>
      <c r="JQ11" s="75"/>
      <c r="JR11" s="75"/>
      <c r="JS11" s="75" t="s">
        <v>454</v>
      </c>
      <c r="JT11" s="75"/>
      <c r="JU11" s="75"/>
      <c r="JV11" s="75" t="s">
        <v>455</v>
      </c>
      <c r="JW11" s="75"/>
      <c r="JX11" s="75"/>
      <c r="JY11" s="75" t="s">
        <v>456</v>
      </c>
      <c r="JZ11" s="75"/>
      <c r="KA11" s="75"/>
      <c r="KB11" s="75" t="s">
        <v>457</v>
      </c>
      <c r="KC11" s="75"/>
      <c r="KD11" s="75"/>
      <c r="KE11" s="75" t="s">
        <v>458</v>
      </c>
      <c r="KF11" s="75"/>
      <c r="KG11" s="75"/>
      <c r="KH11" s="75" t="s">
        <v>459</v>
      </c>
      <c r="KI11" s="75"/>
      <c r="KJ11" s="75"/>
      <c r="KK11" s="75" t="s">
        <v>460</v>
      </c>
      <c r="KL11" s="75"/>
      <c r="KM11" s="75"/>
      <c r="KN11" s="75" t="s">
        <v>461</v>
      </c>
      <c r="KO11" s="75"/>
      <c r="KP11" s="75"/>
      <c r="KQ11" s="75" t="s">
        <v>462</v>
      </c>
      <c r="KR11" s="75"/>
      <c r="KS11" s="75"/>
      <c r="KT11" s="75" t="s">
        <v>463</v>
      </c>
      <c r="KU11" s="75"/>
      <c r="KV11" s="84"/>
      <c r="KW11" s="75" t="s">
        <v>464</v>
      </c>
      <c r="KX11" s="75"/>
      <c r="KY11" s="84"/>
      <c r="KZ11" s="75" t="s">
        <v>465</v>
      </c>
      <c r="LA11" s="75"/>
      <c r="LB11" s="84"/>
      <c r="LC11" s="75" t="s">
        <v>466</v>
      </c>
      <c r="LD11" s="75"/>
      <c r="LE11" s="75"/>
    </row>
    <row r="12" spans="1:317" ht="110.25" customHeight="1" thickBot="1" x14ac:dyDescent="0.3">
      <c r="A12" s="110"/>
      <c r="B12" s="110"/>
      <c r="C12" s="71" t="s">
        <v>467</v>
      </c>
      <c r="D12" s="72"/>
      <c r="E12" s="73"/>
      <c r="F12" s="71" t="s">
        <v>471</v>
      </c>
      <c r="G12" s="72"/>
      <c r="H12" s="73"/>
      <c r="I12" s="71" t="s">
        <v>475</v>
      </c>
      <c r="J12" s="72"/>
      <c r="K12" s="73"/>
      <c r="L12" s="71" t="s">
        <v>479</v>
      </c>
      <c r="M12" s="72"/>
      <c r="N12" s="73"/>
      <c r="O12" s="71" t="s">
        <v>483</v>
      </c>
      <c r="P12" s="72"/>
      <c r="Q12" s="73"/>
      <c r="R12" s="71" t="s">
        <v>484</v>
      </c>
      <c r="S12" s="72"/>
      <c r="T12" s="73"/>
      <c r="U12" s="71" t="s">
        <v>488</v>
      </c>
      <c r="V12" s="72"/>
      <c r="W12" s="73"/>
      <c r="X12" s="71" t="s">
        <v>493</v>
      </c>
      <c r="Y12" s="72"/>
      <c r="Z12" s="73"/>
      <c r="AA12" s="71" t="s">
        <v>497</v>
      </c>
      <c r="AB12" s="72"/>
      <c r="AC12" s="73"/>
      <c r="AD12" s="71" t="s">
        <v>501</v>
      </c>
      <c r="AE12" s="72"/>
      <c r="AF12" s="73"/>
      <c r="AG12" s="71" t="s">
        <v>505</v>
      </c>
      <c r="AH12" s="72"/>
      <c r="AI12" s="73"/>
      <c r="AJ12" s="71" t="s">
        <v>508</v>
      </c>
      <c r="AK12" s="72"/>
      <c r="AL12" s="73"/>
      <c r="AM12" s="71" t="s">
        <v>511</v>
      </c>
      <c r="AN12" s="72"/>
      <c r="AO12" s="73"/>
      <c r="AP12" s="71" t="s">
        <v>514</v>
      </c>
      <c r="AQ12" s="72"/>
      <c r="AR12" s="73"/>
      <c r="AS12" s="71" t="s">
        <v>518</v>
      </c>
      <c r="AT12" s="72"/>
      <c r="AU12" s="73"/>
      <c r="AV12" s="71" t="s">
        <v>521</v>
      </c>
      <c r="AW12" s="72"/>
      <c r="AX12" s="73"/>
      <c r="AY12" s="71" t="s">
        <v>525</v>
      </c>
      <c r="AZ12" s="72"/>
      <c r="BA12" s="73"/>
      <c r="BB12" s="71" t="s">
        <v>529</v>
      </c>
      <c r="BC12" s="72"/>
      <c r="BD12" s="73"/>
      <c r="BE12" s="71" t="s">
        <v>533</v>
      </c>
      <c r="BF12" s="72"/>
      <c r="BG12" s="73"/>
      <c r="BH12" s="71" t="s">
        <v>537</v>
      </c>
      <c r="BI12" s="72"/>
      <c r="BJ12" s="73"/>
      <c r="BK12" s="71" t="s">
        <v>539</v>
      </c>
      <c r="BL12" s="72"/>
      <c r="BM12" s="73"/>
      <c r="BN12" s="71" t="s">
        <v>541</v>
      </c>
      <c r="BO12" s="72"/>
      <c r="BP12" s="73"/>
      <c r="BQ12" s="71" t="s">
        <v>543</v>
      </c>
      <c r="BR12" s="72"/>
      <c r="BS12" s="73"/>
      <c r="BT12" s="71" t="s">
        <v>547</v>
      </c>
      <c r="BU12" s="72"/>
      <c r="BV12" s="73"/>
      <c r="BW12" s="71" t="s">
        <v>550</v>
      </c>
      <c r="BX12" s="72"/>
      <c r="BY12" s="73"/>
      <c r="BZ12" s="71" t="s">
        <v>553</v>
      </c>
      <c r="CA12" s="72"/>
      <c r="CB12" s="73"/>
      <c r="CC12" s="71" t="s">
        <v>555</v>
      </c>
      <c r="CD12" s="72"/>
      <c r="CE12" s="73"/>
      <c r="CF12" s="71" t="s">
        <v>557</v>
      </c>
      <c r="CG12" s="72"/>
      <c r="CH12" s="73"/>
      <c r="CI12" s="71" t="s">
        <v>561</v>
      </c>
      <c r="CJ12" s="72"/>
      <c r="CK12" s="73"/>
      <c r="CL12" s="71" t="s">
        <v>565</v>
      </c>
      <c r="CM12" s="72"/>
      <c r="CN12" s="73"/>
      <c r="CO12" s="71" t="s">
        <v>569</v>
      </c>
      <c r="CP12" s="72"/>
      <c r="CQ12" s="73"/>
      <c r="CR12" s="71" t="s">
        <v>573</v>
      </c>
      <c r="CS12" s="72"/>
      <c r="CT12" s="73"/>
      <c r="CU12" s="71" t="s">
        <v>575</v>
      </c>
      <c r="CV12" s="72"/>
      <c r="CW12" s="73"/>
      <c r="CX12" s="71" t="s">
        <v>579</v>
      </c>
      <c r="CY12" s="72"/>
      <c r="CZ12" s="73"/>
      <c r="DA12" s="71" t="s">
        <v>582</v>
      </c>
      <c r="DB12" s="72"/>
      <c r="DC12" s="73"/>
      <c r="DD12" s="71" t="s">
        <v>586</v>
      </c>
      <c r="DE12" s="72"/>
      <c r="DF12" s="73"/>
      <c r="DG12" s="71" t="s">
        <v>589</v>
      </c>
      <c r="DH12" s="72"/>
      <c r="DI12" s="73"/>
      <c r="DJ12" s="71" t="s">
        <v>593</v>
      </c>
      <c r="DK12" s="72"/>
      <c r="DL12" s="73"/>
      <c r="DM12" s="71" t="s">
        <v>597</v>
      </c>
      <c r="DN12" s="72"/>
      <c r="DO12" s="73"/>
      <c r="DP12" s="71" t="s">
        <v>598</v>
      </c>
      <c r="DQ12" s="72"/>
      <c r="DR12" s="73"/>
      <c r="DS12" s="71" t="s">
        <v>601</v>
      </c>
      <c r="DT12" s="72"/>
      <c r="DU12" s="73"/>
      <c r="DV12" s="117" t="s">
        <v>604</v>
      </c>
      <c r="DW12" s="118"/>
      <c r="DX12" s="119"/>
      <c r="DY12" s="71" t="s">
        <v>608</v>
      </c>
      <c r="DZ12" s="72"/>
      <c r="EA12" s="73"/>
      <c r="EB12" s="71" t="s">
        <v>612</v>
      </c>
      <c r="EC12" s="72"/>
      <c r="ED12" s="73"/>
      <c r="EE12" s="71" t="s">
        <v>613</v>
      </c>
      <c r="EF12" s="72"/>
      <c r="EG12" s="73"/>
      <c r="EH12" s="71" t="s">
        <v>616</v>
      </c>
      <c r="EI12" s="72"/>
      <c r="EJ12" s="73"/>
      <c r="EK12" s="71" t="s">
        <v>617</v>
      </c>
      <c r="EL12" s="72"/>
      <c r="EM12" s="73"/>
      <c r="EN12" s="71" t="s">
        <v>620</v>
      </c>
      <c r="EO12" s="72"/>
      <c r="EP12" s="73"/>
      <c r="EQ12" s="71" t="s">
        <v>624</v>
      </c>
      <c r="ER12" s="72"/>
      <c r="ES12" s="73"/>
      <c r="ET12" s="71" t="s">
        <v>628</v>
      </c>
      <c r="EU12" s="72"/>
      <c r="EV12" s="73"/>
      <c r="EW12" s="71" t="s">
        <v>631</v>
      </c>
      <c r="EX12" s="72"/>
      <c r="EY12" s="73"/>
      <c r="EZ12" s="71" t="s">
        <v>634</v>
      </c>
      <c r="FA12" s="72"/>
      <c r="FB12" s="73"/>
      <c r="FC12" s="71" t="s">
        <v>638</v>
      </c>
      <c r="FD12" s="72"/>
      <c r="FE12" s="73"/>
      <c r="FF12" s="71" t="s">
        <v>642</v>
      </c>
      <c r="FG12" s="72"/>
      <c r="FH12" s="73"/>
      <c r="FI12" s="71" t="s">
        <v>646</v>
      </c>
      <c r="FJ12" s="72"/>
      <c r="FK12" s="73"/>
      <c r="FL12" s="71" t="s">
        <v>648</v>
      </c>
      <c r="FM12" s="72"/>
      <c r="FN12" s="73"/>
      <c r="FO12" s="71" t="s">
        <v>650</v>
      </c>
      <c r="FP12" s="72"/>
      <c r="FQ12" s="73"/>
      <c r="FR12" s="71" t="s">
        <v>652</v>
      </c>
      <c r="FS12" s="72"/>
      <c r="FT12" s="73"/>
      <c r="FU12" s="71" t="s">
        <v>653</v>
      </c>
      <c r="FV12" s="72"/>
      <c r="FW12" s="73"/>
      <c r="FX12" s="71" t="s">
        <v>654</v>
      </c>
      <c r="FY12" s="72"/>
      <c r="FZ12" s="73"/>
      <c r="GA12" s="71" t="s">
        <v>658</v>
      </c>
      <c r="GB12" s="72"/>
      <c r="GC12" s="73"/>
      <c r="GD12" s="71" t="s">
        <v>661</v>
      </c>
      <c r="GE12" s="72"/>
      <c r="GF12" s="73"/>
      <c r="GG12" s="71" t="s">
        <v>665</v>
      </c>
      <c r="GH12" s="72"/>
      <c r="GI12" s="73"/>
      <c r="GJ12" s="71" t="s">
        <v>667</v>
      </c>
      <c r="GK12" s="72"/>
      <c r="GL12" s="73"/>
      <c r="GM12" s="71" t="s">
        <v>669</v>
      </c>
      <c r="GN12" s="72"/>
      <c r="GO12" s="73"/>
      <c r="GP12" s="71" t="s">
        <v>673</v>
      </c>
      <c r="GQ12" s="72"/>
      <c r="GR12" s="73"/>
      <c r="GS12" s="71" t="s">
        <v>675</v>
      </c>
      <c r="GT12" s="72"/>
      <c r="GU12" s="73"/>
      <c r="GV12" s="71" t="s">
        <v>678</v>
      </c>
      <c r="GW12" s="72"/>
      <c r="GX12" s="73"/>
      <c r="GY12" s="71" t="s">
        <v>682</v>
      </c>
      <c r="GZ12" s="72"/>
      <c r="HA12" s="73"/>
      <c r="HB12" s="71" t="s">
        <v>685</v>
      </c>
      <c r="HC12" s="72"/>
      <c r="HD12" s="73"/>
      <c r="HE12" s="71" t="s">
        <v>686</v>
      </c>
      <c r="HF12" s="72"/>
      <c r="HG12" s="73"/>
      <c r="HH12" s="71" t="s">
        <v>690</v>
      </c>
      <c r="HI12" s="72"/>
      <c r="HJ12" s="73"/>
      <c r="HK12" s="71" t="s">
        <v>694</v>
      </c>
      <c r="HL12" s="72"/>
      <c r="HM12" s="73"/>
      <c r="HN12" s="71" t="s">
        <v>698</v>
      </c>
      <c r="HO12" s="72"/>
      <c r="HP12" s="73"/>
      <c r="HQ12" s="71" t="s">
        <v>699</v>
      </c>
      <c r="HR12" s="72"/>
      <c r="HS12" s="73"/>
      <c r="HT12" s="71" t="s">
        <v>700</v>
      </c>
      <c r="HU12" s="72"/>
      <c r="HV12" s="73"/>
      <c r="HW12" s="71" t="s">
        <v>704</v>
      </c>
      <c r="HX12" s="72"/>
      <c r="HY12" s="73"/>
      <c r="HZ12" s="71" t="s">
        <v>706</v>
      </c>
      <c r="IA12" s="72"/>
      <c r="IB12" s="73"/>
      <c r="IC12" s="71" t="s">
        <v>708</v>
      </c>
      <c r="ID12" s="72"/>
      <c r="IE12" s="73"/>
      <c r="IF12" s="71" t="s">
        <v>712</v>
      </c>
      <c r="IG12" s="72"/>
      <c r="IH12" s="73"/>
      <c r="II12" s="71" t="s">
        <v>713</v>
      </c>
      <c r="IJ12" s="72"/>
      <c r="IK12" s="73"/>
      <c r="IL12" s="71" t="s">
        <v>715</v>
      </c>
      <c r="IM12" s="72"/>
      <c r="IN12" s="73"/>
      <c r="IO12" s="71" t="s">
        <v>719</v>
      </c>
      <c r="IP12" s="72"/>
      <c r="IQ12" s="73"/>
      <c r="IR12" s="71" t="s">
        <v>722</v>
      </c>
      <c r="IS12" s="72"/>
      <c r="IT12" s="73"/>
      <c r="IU12" s="71" t="s">
        <v>726</v>
      </c>
      <c r="IV12" s="72"/>
      <c r="IW12" s="73"/>
      <c r="IX12" s="71" t="s">
        <v>728</v>
      </c>
      <c r="IY12" s="72"/>
      <c r="IZ12" s="73"/>
      <c r="JA12" s="71" t="s">
        <v>732</v>
      </c>
      <c r="JB12" s="72"/>
      <c r="JC12" s="73"/>
      <c r="JD12" s="71" t="s">
        <v>736</v>
      </c>
      <c r="JE12" s="72"/>
      <c r="JF12" s="73"/>
      <c r="JG12" s="71" t="s">
        <v>738</v>
      </c>
      <c r="JH12" s="72"/>
      <c r="JI12" s="73"/>
      <c r="JJ12" s="71" t="s">
        <v>742</v>
      </c>
      <c r="JK12" s="72"/>
      <c r="JL12" s="73"/>
      <c r="JM12" s="71" t="s">
        <v>745</v>
      </c>
      <c r="JN12" s="72"/>
      <c r="JO12" s="73"/>
      <c r="JP12" s="71" t="s">
        <v>749</v>
      </c>
      <c r="JQ12" s="72"/>
      <c r="JR12" s="73"/>
      <c r="JS12" s="71" t="s">
        <v>750</v>
      </c>
      <c r="JT12" s="72"/>
      <c r="JU12" s="73"/>
      <c r="JV12" s="71" t="s">
        <v>754</v>
      </c>
      <c r="JW12" s="72"/>
      <c r="JX12" s="73"/>
      <c r="JY12" s="71" t="s">
        <v>758</v>
      </c>
      <c r="JZ12" s="72"/>
      <c r="KA12" s="73"/>
      <c r="KB12" s="71" t="s">
        <v>762</v>
      </c>
      <c r="KC12" s="72"/>
      <c r="KD12" s="73"/>
      <c r="KE12" s="71" t="s">
        <v>766</v>
      </c>
      <c r="KF12" s="72"/>
      <c r="KG12" s="73"/>
      <c r="KH12" s="71" t="s">
        <v>770</v>
      </c>
      <c r="KI12" s="72"/>
      <c r="KJ12" s="73"/>
      <c r="KK12" s="71" t="s">
        <v>773</v>
      </c>
      <c r="KL12" s="72"/>
      <c r="KM12" s="73"/>
      <c r="KN12" s="71" t="s">
        <v>776</v>
      </c>
      <c r="KO12" s="72"/>
      <c r="KP12" s="73"/>
      <c r="KQ12" s="71" t="s">
        <v>779</v>
      </c>
      <c r="KR12" s="72"/>
      <c r="KS12" s="73"/>
      <c r="KT12" s="71" t="s">
        <v>783</v>
      </c>
      <c r="KU12" s="72"/>
      <c r="KV12" s="73"/>
      <c r="KW12" s="71" t="s">
        <v>785</v>
      </c>
      <c r="KX12" s="72"/>
      <c r="KY12" s="73"/>
      <c r="KZ12" s="71" t="s">
        <v>787</v>
      </c>
      <c r="LA12" s="72"/>
      <c r="LB12" s="73"/>
      <c r="LC12" s="71" t="s">
        <v>788</v>
      </c>
      <c r="LD12" s="72"/>
      <c r="LE12" s="73"/>
    </row>
    <row r="13" spans="1:317" ht="108.75" thickBot="1" x14ac:dyDescent="0.3">
      <c r="A13" s="110"/>
      <c r="B13" s="11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3" t="s">
        <v>789</v>
      </c>
      <c r="B39" s="10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5" t="s">
        <v>3194</v>
      </c>
      <c r="B40" s="10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70" t="s">
        <v>3191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0" t="s">
        <v>0</v>
      </c>
      <c r="B4" s="110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2" t="s">
        <v>2</v>
      </c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 t="s">
        <v>2</v>
      </c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82"/>
      <c r="DG4" s="142" t="s">
        <v>2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21" t="s">
        <v>181</v>
      </c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2"/>
      <c r="FO4" s="91" t="s">
        <v>244</v>
      </c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137" t="s">
        <v>244</v>
      </c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80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1"/>
      <c r="IR4" s="137" t="s">
        <v>244</v>
      </c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113"/>
      <c r="KZ4" s="94" t="s">
        <v>291</v>
      </c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6"/>
    </row>
    <row r="5" spans="1:374" ht="15.7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 t="s">
        <v>86</v>
      </c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75" t="s">
        <v>3</v>
      </c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84"/>
      <c r="DG5" s="75" t="s">
        <v>896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116" t="s">
        <v>906</v>
      </c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20"/>
      <c r="FO5" s="85" t="s">
        <v>387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76" t="s">
        <v>245</v>
      </c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143" t="s">
        <v>426</v>
      </c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36" t="s">
        <v>438</v>
      </c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76" t="s">
        <v>246</v>
      </c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8"/>
      <c r="KZ5" s="84" t="s">
        <v>292</v>
      </c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9"/>
    </row>
    <row r="6" spans="1:374" ht="15.75" hidden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10"/>
      <c r="B11" s="110"/>
      <c r="C11" s="101" t="s">
        <v>791</v>
      </c>
      <c r="D11" s="102" t="s">
        <v>5</v>
      </c>
      <c r="E11" s="102" t="s">
        <v>6</v>
      </c>
      <c r="F11" s="85" t="s">
        <v>874</v>
      </c>
      <c r="G11" s="85" t="s">
        <v>7</v>
      </c>
      <c r="H11" s="85" t="s">
        <v>8</v>
      </c>
      <c r="I11" s="85" t="s">
        <v>792</v>
      </c>
      <c r="J11" s="85" t="s">
        <v>9</v>
      </c>
      <c r="K11" s="85" t="s">
        <v>10</v>
      </c>
      <c r="L11" s="102" t="s">
        <v>793</v>
      </c>
      <c r="M11" s="102" t="s">
        <v>9</v>
      </c>
      <c r="N11" s="102" t="s">
        <v>10</v>
      </c>
      <c r="O11" s="102" t="s">
        <v>794</v>
      </c>
      <c r="P11" s="102" t="s">
        <v>11</v>
      </c>
      <c r="Q11" s="102" t="s">
        <v>4</v>
      </c>
      <c r="R11" s="102" t="s">
        <v>795</v>
      </c>
      <c r="S11" s="102" t="s">
        <v>6</v>
      </c>
      <c r="T11" s="102" t="s">
        <v>12</v>
      </c>
      <c r="U11" s="102" t="s">
        <v>796</v>
      </c>
      <c r="V11" s="102" t="s">
        <v>6</v>
      </c>
      <c r="W11" s="102" t="s">
        <v>12</v>
      </c>
      <c r="X11" s="99" t="s">
        <v>797</v>
      </c>
      <c r="Y11" s="100" t="s">
        <v>10</v>
      </c>
      <c r="Z11" s="101" t="s">
        <v>13</v>
      </c>
      <c r="AA11" s="102" t="s">
        <v>798</v>
      </c>
      <c r="AB11" s="102" t="s">
        <v>14</v>
      </c>
      <c r="AC11" s="102" t="s">
        <v>15</v>
      </c>
      <c r="AD11" s="102" t="s">
        <v>799</v>
      </c>
      <c r="AE11" s="102" t="s">
        <v>4</v>
      </c>
      <c r="AF11" s="102" t="s">
        <v>5</v>
      </c>
      <c r="AG11" s="102" t="s">
        <v>800</v>
      </c>
      <c r="AH11" s="102" t="s">
        <v>12</v>
      </c>
      <c r="AI11" s="102" t="s">
        <v>7</v>
      </c>
      <c r="AJ11" s="93" t="s">
        <v>875</v>
      </c>
      <c r="AK11" s="116"/>
      <c r="AL11" s="116"/>
      <c r="AM11" s="93" t="s">
        <v>801</v>
      </c>
      <c r="AN11" s="116"/>
      <c r="AO11" s="116"/>
      <c r="AP11" s="93" t="s">
        <v>802</v>
      </c>
      <c r="AQ11" s="116"/>
      <c r="AR11" s="116"/>
      <c r="AS11" s="93" t="s">
        <v>803</v>
      </c>
      <c r="AT11" s="116"/>
      <c r="AU11" s="116"/>
      <c r="AV11" s="93" t="s">
        <v>804</v>
      </c>
      <c r="AW11" s="116"/>
      <c r="AX11" s="116"/>
      <c r="AY11" s="93" t="s">
        <v>805</v>
      </c>
      <c r="AZ11" s="116"/>
      <c r="BA11" s="116"/>
      <c r="BB11" s="101" t="s">
        <v>806</v>
      </c>
      <c r="BC11" s="102"/>
      <c r="BD11" s="102"/>
      <c r="BE11" s="99" t="s">
        <v>876</v>
      </c>
      <c r="BF11" s="100"/>
      <c r="BG11" s="101"/>
      <c r="BH11" s="99" t="s">
        <v>807</v>
      </c>
      <c r="BI11" s="100"/>
      <c r="BJ11" s="101"/>
      <c r="BK11" s="102" t="s">
        <v>808</v>
      </c>
      <c r="BL11" s="102"/>
      <c r="BM11" s="102"/>
      <c r="BN11" s="102" t="s">
        <v>809</v>
      </c>
      <c r="BO11" s="102"/>
      <c r="BP11" s="102"/>
      <c r="BQ11" s="102" t="s">
        <v>810</v>
      </c>
      <c r="BR11" s="102"/>
      <c r="BS11" s="102"/>
      <c r="BT11" s="98" t="s">
        <v>811</v>
      </c>
      <c r="BU11" s="98"/>
      <c r="BV11" s="98"/>
      <c r="BW11" s="102" t="s">
        <v>812</v>
      </c>
      <c r="BX11" s="102"/>
      <c r="BY11" s="102"/>
      <c r="BZ11" s="102" t="s">
        <v>813</v>
      </c>
      <c r="CA11" s="102"/>
      <c r="CB11" s="102"/>
      <c r="CC11" s="102" t="s">
        <v>814</v>
      </c>
      <c r="CD11" s="102"/>
      <c r="CE11" s="102"/>
      <c r="CF11" s="102" t="s">
        <v>815</v>
      </c>
      <c r="CG11" s="102"/>
      <c r="CH11" s="102"/>
      <c r="CI11" s="102" t="s">
        <v>877</v>
      </c>
      <c r="CJ11" s="102"/>
      <c r="CK11" s="102"/>
      <c r="CL11" s="95" t="s">
        <v>816</v>
      </c>
      <c r="CM11" s="95"/>
      <c r="CN11" s="95"/>
      <c r="CO11" s="95" t="s">
        <v>817</v>
      </c>
      <c r="CP11" s="95"/>
      <c r="CQ11" s="96"/>
      <c r="CR11" s="85" t="s">
        <v>818</v>
      </c>
      <c r="CS11" s="85"/>
      <c r="CT11" s="85"/>
      <c r="CU11" s="85" t="s">
        <v>819</v>
      </c>
      <c r="CV11" s="85"/>
      <c r="CW11" s="85"/>
      <c r="CX11" s="75" t="s">
        <v>820</v>
      </c>
      <c r="CY11" s="75"/>
      <c r="CZ11" s="75"/>
      <c r="DA11" s="85" t="s">
        <v>821</v>
      </c>
      <c r="DB11" s="85"/>
      <c r="DC11" s="85"/>
      <c r="DD11" s="85" t="s">
        <v>822</v>
      </c>
      <c r="DE11" s="85"/>
      <c r="DF11" s="93"/>
      <c r="DG11" s="85" t="s">
        <v>878</v>
      </c>
      <c r="DH11" s="85"/>
      <c r="DI11" s="85"/>
      <c r="DJ11" s="85" t="s">
        <v>897</v>
      </c>
      <c r="DK11" s="85"/>
      <c r="DL11" s="85"/>
      <c r="DM11" s="85" t="s">
        <v>898</v>
      </c>
      <c r="DN11" s="85"/>
      <c r="DO11" s="85"/>
      <c r="DP11" s="85" t="s">
        <v>899</v>
      </c>
      <c r="DQ11" s="85"/>
      <c r="DR11" s="85"/>
      <c r="DS11" s="85" t="s">
        <v>900</v>
      </c>
      <c r="DT11" s="85"/>
      <c r="DU11" s="85"/>
      <c r="DV11" s="85" t="s">
        <v>901</v>
      </c>
      <c r="DW11" s="85"/>
      <c r="DX11" s="85"/>
      <c r="DY11" s="85" t="s">
        <v>902</v>
      </c>
      <c r="DZ11" s="85"/>
      <c r="EA11" s="85"/>
      <c r="EB11" s="85" t="s">
        <v>903</v>
      </c>
      <c r="EC11" s="85"/>
      <c r="ED11" s="85"/>
      <c r="EE11" s="85" t="s">
        <v>904</v>
      </c>
      <c r="EF11" s="85"/>
      <c r="EG11" s="85"/>
      <c r="EH11" s="85" t="s">
        <v>905</v>
      </c>
      <c r="EI11" s="85"/>
      <c r="EJ11" s="85"/>
      <c r="EK11" s="88" t="s">
        <v>823</v>
      </c>
      <c r="EL11" s="88"/>
      <c r="EM11" s="89"/>
      <c r="EN11" s="84" t="s">
        <v>879</v>
      </c>
      <c r="EO11" s="88"/>
      <c r="EP11" s="89"/>
      <c r="EQ11" s="84" t="s">
        <v>824</v>
      </c>
      <c r="ER11" s="88"/>
      <c r="ES11" s="89"/>
      <c r="ET11" s="75" t="s">
        <v>825</v>
      </c>
      <c r="EU11" s="75"/>
      <c r="EV11" s="75"/>
      <c r="EW11" s="75" t="s">
        <v>826</v>
      </c>
      <c r="EX11" s="75"/>
      <c r="EY11" s="75"/>
      <c r="EZ11" s="75" t="s">
        <v>827</v>
      </c>
      <c r="FA11" s="75"/>
      <c r="FB11" s="75"/>
      <c r="FC11" s="75" t="s">
        <v>828</v>
      </c>
      <c r="FD11" s="75"/>
      <c r="FE11" s="75"/>
      <c r="FF11" s="75" t="s">
        <v>829</v>
      </c>
      <c r="FG11" s="75"/>
      <c r="FH11" s="84"/>
      <c r="FI11" s="75" t="s">
        <v>830</v>
      </c>
      <c r="FJ11" s="75"/>
      <c r="FK11" s="75"/>
      <c r="FL11" s="75" t="s">
        <v>907</v>
      </c>
      <c r="FM11" s="75"/>
      <c r="FN11" s="75"/>
      <c r="FO11" s="75" t="s">
        <v>831</v>
      </c>
      <c r="FP11" s="75"/>
      <c r="FQ11" s="75"/>
      <c r="FR11" s="75" t="s">
        <v>880</v>
      </c>
      <c r="FS11" s="75"/>
      <c r="FT11" s="75"/>
      <c r="FU11" s="75" t="s">
        <v>832</v>
      </c>
      <c r="FV11" s="75"/>
      <c r="FW11" s="75"/>
      <c r="FX11" s="75" t="s">
        <v>833</v>
      </c>
      <c r="FY11" s="75"/>
      <c r="FZ11" s="75"/>
      <c r="GA11" s="75" t="s">
        <v>834</v>
      </c>
      <c r="GB11" s="75"/>
      <c r="GC11" s="75"/>
      <c r="GD11" s="75" t="s">
        <v>835</v>
      </c>
      <c r="GE11" s="75"/>
      <c r="GF11" s="75"/>
      <c r="GG11" s="75" t="s">
        <v>836</v>
      </c>
      <c r="GH11" s="75"/>
      <c r="GI11" s="75"/>
      <c r="GJ11" s="75" t="s">
        <v>837</v>
      </c>
      <c r="GK11" s="75"/>
      <c r="GL11" s="75"/>
      <c r="GM11" s="75" t="s">
        <v>838</v>
      </c>
      <c r="GN11" s="75"/>
      <c r="GO11" s="75"/>
      <c r="GP11" s="75" t="s">
        <v>839</v>
      </c>
      <c r="GQ11" s="75"/>
      <c r="GR11" s="75"/>
      <c r="GS11" s="75" t="s">
        <v>840</v>
      </c>
      <c r="GT11" s="75"/>
      <c r="GU11" s="75"/>
      <c r="GV11" s="75" t="s">
        <v>881</v>
      </c>
      <c r="GW11" s="75"/>
      <c r="GX11" s="75"/>
      <c r="GY11" s="75" t="s">
        <v>841</v>
      </c>
      <c r="GZ11" s="75"/>
      <c r="HA11" s="75"/>
      <c r="HB11" s="75" t="s">
        <v>842</v>
      </c>
      <c r="HC11" s="75"/>
      <c r="HD11" s="75"/>
      <c r="HE11" s="84" t="s">
        <v>843</v>
      </c>
      <c r="HF11" s="88"/>
      <c r="HG11" s="89"/>
      <c r="HH11" s="84" t="s">
        <v>844</v>
      </c>
      <c r="HI11" s="88"/>
      <c r="HJ11" s="89"/>
      <c r="HK11" s="84" t="s">
        <v>845</v>
      </c>
      <c r="HL11" s="88"/>
      <c r="HM11" s="89"/>
      <c r="HN11" s="84" t="s">
        <v>846</v>
      </c>
      <c r="HO11" s="88"/>
      <c r="HP11" s="89"/>
      <c r="HQ11" s="84" t="s">
        <v>847</v>
      </c>
      <c r="HR11" s="88"/>
      <c r="HS11" s="89"/>
      <c r="HT11" s="84" t="s">
        <v>882</v>
      </c>
      <c r="HU11" s="88"/>
      <c r="HV11" s="89"/>
      <c r="HW11" s="84" t="s">
        <v>883</v>
      </c>
      <c r="HX11" s="88"/>
      <c r="HY11" s="89"/>
      <c r="HZ11" s="84" t="s">
        <v>884</v>
      </c>
      <c r="IA11" s="88"/>
      <c r="IB11" s="89"/>
      <c r="IC11" s="84" t="s">
        <v>885</v>
      </c>
      <c r="ID11" s="88"/>
      <c r="IE11" s="89"/>
      <c r="IF11" s="84" t="s">
        <v>886</v>
      </c>
      <c r="IG11" s="88"/>
      <c r="IH11" s="89"/>
      <c r="II11" s="84" t="s">
        <v>887</v>
      </c>
      <c r="IJ11" s="88"/>
      <c r="IK11" s="89"/>
      <c r="IL11" s="84" t="s">
        <v>888</v>
      </c>
      <c r="IM11" s="88"/>
      <c r="IN11" s="89"/>
      <c r="IO11" s="84" t="s">
        <v>889</v>
      </c>
      <c r="IP11" s="88"/>
      <c r="IQ11" s="89"/>
      <c r="IR11" s="89" t="s">
        <v>890</v>
      </c>
      <c r="IS11" s="75"/>
      <c r="IT11" s="75"/>
      <c r="IU11" s="75" t="s">
        <v>891</v>
      </c>
      <c r="IV11" s="75"/>
      <c r="IW11" s="75"/>
      <c r="IX11" s="75" t="s">
        <v>848</v>
      </c>
      <c r="IY11" s="75"/>
      <c r="IZ11" s="75"/>
      <c r="JA11" s="75" t="s">
        <v>849</v>
      </c>
      <c r="JB11" s="75"/>
      <c r="JC11" s="75"/>
      <c r="JD11" s="75" t="s">
        <v>892</v>
      </c>
      <c r="JE11" s="75"/>
      <c r="JF11" s="75"/>
      <c r="JG11" s="75" t="s">
        <v>850</v>
      </c>
      <c r="JH11" s="75"/>
      <c r="JI11" s="75"/>
      <c r="JJ11" s="75" t="s">
        <v>851</v>
      </c>
      <c r="JK11" s="75"/>
      <c r="JL11" s="75"/>
      <c r="JM11" s="75" t="s">
        <v>852</v>
      </c>
      <c r="JN11" s="75"/>
      <c r="JO11" s="75"/>
      <c r="JP11" s="75" t="s">
        <v>853</v>
      </c>
      <c r="JQ11" s="75"/>
      <c r="JR11" s="75"/>
      <c r="JS11" s="138" t="s">
        <v>854</v>
      </c>
      <c r="JT11" s="139"/>
      <c r="JU11" s="140"/>
      <c r="JV11" s="138" t="s">
        <v>855</v>
      </c>
      <c r="JW11" s="139"/>
      <c r="JX11" s="140"/>
      <c r="JY11" s="138" t="s">
        <v>856</v>
      </c>
      <c r="JZ11" s="139"/>
      <c r="KA11" s="140"/>
      <c r="KB11" s="138" t="s">
        <v>908</v>
      </c>
      <c r="KC11" s="139"/>
      <c r="KD11" s="140"/>
      <c r="KE11" s="138" t="s">
        <v>909</v>
      </c>
      <c r="KF11" s="139"/>
      <c r="KG11" s="140"/>
      <c r="KH11" s="138" t="s">
        <v>910</v>
      </c>
      <c r="KI11" s="139"/>
      <c r="KJ11" s="140"/>
      <c r="KK11" s="138" t="s">
        <v>911</v>
      </c>
      <c r="KL11" s="139"/>
      <c r="KM11" s="140"/>
      <c r="KN11" s="138" t="s">
        <v>912</v>
      </c>
      <c r="KO11" s="139"/>
      <c r="KP11" s="140"/>
      <c r="KQ11" s="138" t="s">
        <v>913</v>
      </c>
      <c r="KR11" s="139"/>
      <c r="KS11" s="140"/>
      <c r="KT11" s="138" t="s">
        <v>914</v>
      </c>
      <c r="KU11" s="139"/>
      <c r="KV11" s="140"/>
      <c r="KW11" s="138" t="s">
        <v>915</v>
      </c>
      <c r="KX11" s="139"/>
      <c r="KY11" s="140"/>
      <c r="KZ11" s="75" t="s">
        <v>857</v>
      </c>
      <c r="LA11" s="75"/>
      <c r="LB11" s="75"/>
      <c r="LC11" s="75" t="s">
        <v>893</v>
      </c>
      <c r="LD11" s="75"/>
      <c r="LE11" s="75"/>
      <c r="LF11" s="75" t="s">
        <v>858</v>
      </c>
      <c r="LG11" s="75"/>
      <c r="LH11" s="75"/>
      <c r="LI11" s="75" t="s">
        <v>859</v>
      </c>
      <c r="LJ11" s="75"/>
      <c r="LK11" s="75"/>
      <c r="LL11" s="75" t="s">
        <v>860</v>
      </c>
      <c r="LM11" s="75"/>
      <c r="LN11" s="75"/>
      <c r="LO11" s="75" t="s">
        <v>861</v>
      </c>
      <c r="LP11" s="75"/>
      <c r="LQ11" s="75"/>
      <c r="LR11" s="75" t="s">
        <v>862</v>
      </c>
      <c r="LS11" s="75"/>
      <c r="LT11" s="75"/>
      <c r="LU11" s="75" t="s">
        <v>863</v>
      </c>
      <c r="LV11" s="75"/>
      <c r="LW11" s="75"/>
      <c r="LX11" s="75" t="s">
        <v>864</v>
      </c>
      <c r="LY11" s="75"/>
      <c r="LZ11" s="75"/>
      <c r="MA11" s="75" t="s">
        <v>865</v>
      </c>
      <c r="MB11" s="75"/>
      <c r="MC11" s="75"/>
      <c r="MD11" s="75" t="s">
        <v>866</v>
      </c>
      <c r="ME11" s="75"/>
      <c r="MF11" s="75"/>
      <c r="MG11" s="75" t="s">
        <v>894</v>
      </c>
      <c r="MH11" s="75"/>
      <c r="MI11" s="75"/>
      <c r="MJ11" s="75" t="s">
        <v>867</v>
      </c>
      <c r="MK11" s="75"/>
      <c r="ML11" s="75"/>
      <c r="MM11" s="75" t="s">
        <v>868</v>
      </c>
      <c r="MN11" s="75"/>
      <c r="MO11" s="75"/>
      <c r="MP11" s="75" t="s">
        <v>869</v>
      </c>
      <c r="MQ11" s="75"/>
      <c r="MR11" s="75"/>
      <c r="MS11" s="75" t="s">
        <v>870</v>
      </c>
      <c r="MT11" s="75"/>
      <c r="MU11" s="75"/>
      <c r="MV11" s="75" t="s">
        <v>871</v>
      </c>
      <c r="MW11" s="75"/>
      <c r="MX11" s="84"/>
      <c r="MY11" s="75" t="s">
        <v>872</v>
      </c>
      <c r="MZ11" s="75"/>
      <c r="NA11" s="84"/>
      <c r="NB11" s="75" t="s">
        <v>873</v>
      </c>
      <c r="NC11" s="75"/>
      <c r="ND11" s="84"/>
      <c r="NE11" s="75" t="s">
        <v>895</v>
      </c>
      <c r="NF11" s="75"/>
      <c r="NG11" s="84"/>
      <c r="NH11" s="84" t="s">
        <v>916</v>
      </c>
      <c r="NI11" s="125"/>
      <c r="NJ11" s="126"/>
    </row>
    <row r="12" spans="1:374" ht="99.75" customHeight="1" thickBot="1" x14ac:dyDescent="0.3">
      <c r="A12" s="110"/>
      <c r="B12" s="110"/>
      <c r="C12" s="71" t="s">
        <v>917</v>
      </c>
      <c r="D12" s="72"/>
      <c r="E12" s="73"/>
      <c r="F12" s="71" t="s">
        <v>919</v>
      </c>
      <c r="G12" s="72"/>
      <c r="H12" s="73"/>
      <c r="I12" s="71" t="s">
        <v>479</v>
      </c>
      <c r="J12" s="72"/>
      <c r="K12" s="73"/>
      <c r="L12" s="71" t="s">
        <v>922</v>
      </c>
      <c r="M12" s="72"/>
      <c r="N12" s="73"/>
      <c r="O12" s="71" t="s">
        <v>926</v>
      </c>
      <c r="P12" s="72"/>
      <c r="Q12" s="73"/>
      <c r="R12" s="71" t="s">
        <v>928</v>
      </c>
      <c r="S12" s="72"/>
      <c r="T12" s="73"/>
      <c r="U12" s="71" t="s">
        <v>932</v>
      </c>
      <c r="V12" s="72"/>
      <c r="W12" s="73"/>
      <c r="X12" s="71" t="s">
        <v>936</v>
      </c>
      <c r="Y12" s="72"/>
      <c r="Z12" s="73"/>
      <c r="AA12" s="71" t="s">
        <v>940</v>
      </c>
      <c r="AB12" s="72"/>
      <c r="AC12" s="73"/>
      <c r="AD12" s="71" t="s">
        <v>944</v>
      </c>
      <c r="AE12" s="72"/>
      <c r="AF12" s="73"/>
      <c r="AG12" s="71" t="s">
        <v>947</v>
      </c>
      <c r="AH12" s="72"/>
      <c r="AI12" s="73"/>
      <c r="AJ12" s="71" t="s">
        <v>951</v>
      </c>
      <c r="AK12" s="72"/>
      <c r="AL12" s="73"/>
      <c r="AM12" s="71" t="s">
        <v>953</v>
      </c>
      <c r="AN12" s="72"/>
      <c r="AO12" s="73"/>
      <c r="AP12" s="71" t="s">
        <v>956</v>
      </c>
      <c r="AQ12" s="72"/>
      <c r="AR12" s="73"/>
      <c r="AS12" s="71" t="s">
        <v>959</v>
      </c>
      <c r="AT12" s="72"/>
      <c r="AU12" s="73"/>
      <c r="AV12" s="71" t="s">
        <v>963</v>
      </c>
      <c r="AW12" s="72"/>
      <c r="AX12" s="73"/>
      <c r="AY12" s="71" t="s">
        <v>966</v>
      </c>
      <c r="AZ12" s="72"/>
      <c r="BA12" s="73"/>
      <c r="BB12" s="117" t="s">
        <v>970</v>
      </c>
      <c r="BC12" s="118"/>
      <c r="BD12" s="119"/>
      <c r="BE12" s="71" t="s">
        <v>971</v>
      </c>
      <c r="BF12" s="72"/>
      <c r="BG12" s="73"/>
      <c r="BH12" s="71" t="s">
        <v>975</v>
      </c>
      <c r="BI12" s="72"/>
      <c r="BJ12" s="73"/>
      <c r="BK12" s="71" t="s">
        <v>978</v>
      </c>
      <c r="BL12" s="72"/>
      <c r="BM12" s="73"/>
      <c r="BN12" s="71" t="s">
        <v>979</v>
      </c>
      <c r="BO12" s="72"/>
      <c r="BP12" s="73"/>
      <c r="BQ12" s="71" t="s">
        <v>983</v>
      </c>
      <c r="BR12" s="72"/>
      <c r="BS12" s="73"/>
      <c r="BT12" s="71" t="s">
        <v>985</v>
      </c>
      <c r="BU12" s="72"/>
      <c r="BV12" s="73"/>
      <c r="BW12" s="71" t="s">
        <v>989</v>
      </c>
      <c r="BX12" s="72"/>
      <c r="BY12" s="73"/>
      <c r="BZ12" s="71" t="s">
        <v>993</v>
      </c>
      <c r="CA12" s="72"/>
      <c r="CB12" s="73"/>
      <c r="CC12" s="71" t="s">
        <v>553</v>
      </c>
      <c r="CD12" s="72"/>
      <c r="CE12" s="73"/>
      <c r="CF12" s="71" t="s">
        <v>995</v>
      </c>
      <c r="CG12" s="72"/>
      <c r="CH12" s="73"/>
      <c r="CI12" s="71" t="s">
        <v>999</v>
      </c>
      <c r="CJ12" s="72"/>
      <c r="CK12" s="73"/>
      <c r="CL12" s="71" t="s">
        <v>1003</v>
      </c>
      <c r="CM12" s="72"/>
      <c r="CN12" s="73"/>
      <c r="CO12" s="71" t="s">
        <v>1005</v>
      </c>
      <c r="CP12" s="72"/>
      <c r="CQ12" s="73"/>
      <c r="CR12" s="71" t="s">
        <v>1008</v>
      </c>
      <c r="CS12" s="72"/>
      <c r="CT12" s="73"/>
      <c r="CU12" s="71" t="s">
        <v>1011</v>
      </c>
      <c r="CV12" s="72"/>
      <c r="CW12" s="73"/>
      <c r="CX12" s="71" t="s">
        <v>1013</v>
      </c>
      <c r="CY12" s="72"/>
      <c r="CZ12" s="73"/>
      <c r="DA12" s="71" t="s">
        <v>1017</v>
      </c>
      <c r="DB12" s="72"/>
      <c r="DC12" s="73"/>
      <c r="DD12" s="71" t="s">
        <v>1018</v>
      </c>
      <c r="DE12" s="72"/>
      <c r="DF12" s="73"/>
      <c r="DG12" s="71" t="s">
        <v>1022</v>
      </c>
      <c r="DH12" s="72"/>
      <c r="DI12" s="73"/>
      <c r="DJ12" s="71" t="s">
        <v>1023</v>
      </c>
      <c r="DK12" s="72"/>
      <c r="DL12" s="73"/>
      <c r="DM12" s="71" t="s">
        <v>1024</v>
      </c>
      <c r="DN12" s="72"/>
      <c r="DO12" s="73"/>
      <c r="DP12" s="71" t="s">
        <v>1028</v>
      </c>
      <c r="DQ12" s="72"/>
      <c r="DR12" s="73"/>
      <c r="DS12" s="71" t="s">
        <v>1032</v>
      </c>
      <c r="DT12" s="72"/>
      <c r="DU12" s="73"/>
      <c r="DV12" s="117" t="s">
        <v>1035</v>
      </c>
      <c r="DW12" s="118"/>
      <c r="DX12" s="119"/>
      <c r="DY12" s="71" t="s">
        <v>1038</v>
      </c>
      <c r="DZ12" s="72"/>
      <c r="EA12" s="73"/>
      <c r="EB12" s="71" t="s">
        <v>1041</v>
      </c>
      <c r="EC12" s="72"/>
      <c r="ED12" s="73"/>
      <c r="EE12" s="71" t="s">
        <v>1042</v>
      </c>
      <c r="EF12" s="72"/>
      <c r="EG12" s="73"/>
      <c r="EH12" s="71" t="s">
        <v>1046</v>
      </c>
      <c r="EI12" s="72"/>
      <c r="EJ12" s="73"/>
      <c r="EK12" s="71" t="s">
        <v>1049</v>
      </c>
      <c r="EL12" s="72"/>
      <c r="EM12" s="73"/>
      <c r="EN12" s="71" t="s">
        <v>1051</v>
      </c>
      <c r="EO12" s="72"/>
      <c r="EP12" s="73"/>
      <c r="EQ12" s="71" t="s">
        <v>1053</v>
      </c>
      <c r="ER12" s="72"/>
      <c r="ES12" s="73"/>
      <c r="ET12" s="71" t="s">
        <v>1056</v>
      </c>
      <c r="EU12" s="72"/>
      <c r="EV12" s="73"/>
      <c r="EW12" s="71" t="s">
        <v>1060</v>
      </c>
      <c r="EX12" s="72"/>
      <c r="EY12" s="73"/>
      <c r="EZ12" s="71" t="s">
        <v>1062</v>
      </c>
      <c r="FA12" s="72"/>
      <c r="FB12" s="73"/>
      <c r="FC12" s="71" t="s">
        <v>1066</v>
      </c>
      <c r="FD12" s="72"/>
      <c r="FE12" s="73"/>
      <c r="FF12" s="71" t="s">
        <v>1069</v>
      </c>
      <c r="FG12" s="72"/>
      <c r="FH12" s="73"/>
      <c r="FI12" s="71" t="s">
        <v>1073</v>
      </c>
      <c r="FJ12" s="72"/>
      <c r="FK12" s="73"/>
      <c r="FL12" s="71" t="s">
        <v>1077</v>
      </c>
      <c r="FM12" s="72"/>
      <c r="FN12" s="73"/>
      <c r="FO12" s="71" t="s">
        <v>1078</v>
      </c>
      <c r="FP12" s="72"/>
      <c r="FQ12" s="73"/>
      <c r="FR12" s="71" t="s">
        <v>1079</v>
      </c>
      <c r="FS12" s="72"/>
      <c r="FT12" s="73"/>
      <c r="FU12" s="71" t="s">
        <v>1081</v>
      </c>
      <c r="FV12" s="72"/>
      <c r="FW12" s="73"/>
      <c r="FX12" s="71" t="s">
        <v>1084</v>
      </c>
      <c r="FY12" s="72"/>
      <c r="FZ12" s="73"/>
      <c r="GA12" s="127" t="s">
        <v>1087</v>
      </c>
      <c r="GB12" s="128"/>
      <c r="GC12" s="129"/>
      <c r="GD12" s="71" t="s">
        <v>1091</v>
      </c>
      <c r="GE12" s="72"/>
      <c r="GF12" s="73"/>
      <c r="GG12" s="71" t="s">
        <v>1095</v>
      </c>
      <c r="GH12" s="72"/>
      <c r="GI12" s="73"/>
      <c r="GJ12" s="71" t="s">
        <v>1096</v>
      </c>
      <c r="GK12" s="72"/>
      <c r="GL12" s="73"/>
      <c r="GM12" s="71" t="s">
        <v>1103</v>
      </c>
      <c r="GN12" s="72"/>
      <c r="GO12" s="73"/>
      <c r="GP12" s="71" t="s">
        <v>1106</v>
      </c>
      <c r="GQ12" s="72"/>
      <c r="GR12" s="73"/>
      <c r="GS12" s="71" t="s">
        <v>1107</v>
      </c>
      <c r="GT12" s="72"/>
      <c r="GU12" s="73"/>
      <c r="GV12" s="71" t="s">
        <v>1111</v>
      </c>
      <c r="GW12" s="72"/>
      <c r="GX12" s="73"/>
      <c r="GY12" s="127" t="s">
        <v>1113</v>
      </c>
      <c r="GZ12" s="128"/>
      <c r="HA12" s="129"/>
      <c r="HB12" s="133" t="s">
        <v>1116</v>
      </c>
      <c r="HC12" s="134"/>
      <c r="HD12" s="135"/>
      <c r="HE12" s="71" t="s">
        <v>1119</v>
      </c>
      <c r="HF12" s="72"/>
      <c r="HG12" s="73"/>
      <c r="HH12" s="71" t="s">
        <v>1120</v>
      </c>
      <c r="HI12" s="72"/>
      <c r="HJ12" s="73"/>
      <c r="HK12" s="71" t="s">
        <v>1124</v>
      </c>
      <c r="HL12" s="72"/>
      <c r="HM12" s="73"/>
      <c r="HN12" s="71" t="s">
        <v>1128</v>
      </c>
      <c r="HO12" s="72"/>
      <c r="HP12" s="73"/>
      <c r="HQ12" s="71" t="s">
        <v>1132</v>
      </c>
      <c r="HR12" s="72"/>
      <c r="HS12" s="73"/>
      <c r="HT12" s="130" t="s">
        <v>1136</v>
      </c>
      <c r="HU12" s="131"/>
      <c r="HV12" s="132"/>
      <c r="HW12" s="127" t="s">
        <v>1138</v>
      </c>
      <c r="HX12" s="128"/>
      <c r="HY12" s="129"/>
      <c r="HZ12" s="127" t="s">
        <v>1142</v>
      </c>
      <c r="IA12" s="128"/>
      <c r="IB12" s="129"/>
      <c r="IC12" s="127" t="s">
        <v>1146</v>
      </c>
      <c r="ID12" s="128"/>
      <c r="IE12" s="129"/>
      <c r="IF12" s="127" t="s">
        <v>1150</v>
      </c>
      <c r="IG12" s="128"/>
      <c r="IH12" s="129"/>
      <c r="II12" s="127" t="s">
        <v>1151</v>
      </c>
      <c r="IJ12" s="128"/>
      <c r="IK12" s="129"/>
      <c r="IL12" s="127" t="s">
        <v>1155</v>
      </c>
      <c r="IM12" s="128"/>
      <c r="IN12" s="129"/>
      <c r="IO12" s="127" t="s">
        <v>1158</v>
      </c>
      <c r="IP12" s="128"/>
      <c r="IQ12" s="129"/>
      <c r="IR12" s="127" t="s">
        <v>1161</v>
      </c>
      <c r="IS12" s="128"/>
      <c r="IT12" s="129"/>
      <c r="IU12" s="127" t="s">
        <v>1162</v>
      </c>
      <c r="IV12" s="128"/>
      <c r="IW12" s="129"/>
      <c r="IX12" s="127" t="s">
        <v>1165</v>
      </c>
      <c r="IY12" s="128"/>
      <c r="IZ12" s="129"/>
      <c r="JA12" s="127" t="s">
        <v>1168</v>
      </c>
      <c r="JB12" s="128"/>
      <c r="JC12" s="129"/>
      <c r="JD12" s="127" t="s">
        <v>1172</v>
      </c>
      <c r="JE12" s="128"/>
      <c r="JF12" s="129"/>
      <c r="JG12" s="127" t="s">
        <v>1175</v>
      </c>
      <c r="JH12" s="128"/>
      <c r="JI12" s="129"/>
      <c r="JJ12" s="130" t="s">
        <v>1177</v>
      </c>
      <c r="JK12" s="131"/>
      <c r="JL12" s="132"/>
      <c r="JM12" s="127" t="s">
        <v>1181</v>
      </c>
      <c r="JN12" s="128"/>
      <c r="JO12" s="129"/>
      <c r="JP12" s="127" t="s">
        <v>1185</v>
      </c>
      <c r="JQ12" s="128"/>
      <c r="JR12" s="129"/>
      <c r="JS12" s="127" t="s">
        <v>1187</v>
      </c>
      <c r="JT12" s="128"/>
      <c r="JU12" s="129"/>
      <c r="JV12" s="127" t="s">
        <v>1188</v>
      </c>
      <c r="JW12" s="128"/>
      <c r="JX12" s="129"/>
      <c r="JY12" s="127" t="s">
        <v>1191</v>
      </c>
      <c r="JZ12" s="128"/>
      <c r="KA12" s="129"/>
      <c r="KB12" s="127" t="s">
        <v>1193</v>
      </c>
      <c r="KC12" s="128"/>
      <c r="KD12" s="129"/>
      <c r="KE12" s="127" t="s">
        <v>1197</v>
      </c>
      <c r="KF12" s="128"/>
      <c r="KG12" s="129"/>
      <c r="KH12" s="127" t="s">
        <v>1201</v>
      </c>
      <c r="KI12" s="128"/>
      <c r="KJ12" s="129"/>
      <c r="KK12" s="127" t="s">
        <v>1205</v>
      </c>
      <c r="KL12" s="128"/>
      <c r="KM12" s="129"/>
      <c r="KN12" s="127" t="s">
        <v>1207</v>
      </c>
      <c r="KO12" s="128"/>
      <c r="KP12" s="129"/>
      <c r="KQ12" s="127" t="s">
        <v>1208</v>
      </c>
      <c r="KR12" s="128"/>
      <c r="KS12" s="129"/>
      <c r="KT12" s="127" t="s">
        <v>1212</v>
      </c>
      <c r="KU12" s="128"/>
      <c r="KV12" s="129"/>
      <c r="KW12" s="127" t="s">
        <v>1216</v>
      </c>
      <c r="KX12" s="128"/>
      <c r="KY12" s="129"/>
      <c r="KZ12" s="127" t="s">
        <v>1222</v>
      </c>
      <c r="LA12" s="128"/>
      <c r="LB12" s="129"/>
      <c r="LC12" s="127" t="s">
        <v>1225</v>
      </c>
      <c r="LD12" s="128"/>
      <c r="LE12" s="129"/>
      <c r="LF12" s="127" t="s">
        <v>1227</v>
      </c>
      <c r="LG12" s="128"/>
      <c r="LH12" s="129"/>
      <c r="LI12" s="130" t="s">
        <v>1231</v>
      </c>
      <c r="LJ12" s="131"/>
      <c r="LK12" s="132"/>
      <c r="LL12" s="127" t="s">
        <v>1235</v>
      </c>
      <c r="LM12" s="128"/>
      <c r="LN12" s="129"/>
      <c r="LO12" s="127" t="s">
        <v>1236</v>
      </c>
      <c r="LP12" s="128"/>
      <c r="LQ12" s="129"/>
      <c r="LR12" s="127" t="s">
        <v>1237</v>
      </c>
      <c r="LS12" s="128"/>
      <c r="LT12" s="129"/>
      <c r="LU12" s="127" t="s">
        <v>1238</v>
      </c>
      <c r="LV12" s="128"/>
      <c r="LW12" s="129"/>
      <c r="LX12" s="127" t="s">
        <v>1241</v>
      </c>
      <c r="LY12" s="128"/>
      <c r="LZ12" s="129"/>
      <c r="MA12" s="127" t="s">
        <v>1243</v>
      </c>
      <c r="MB12" s="128"/>
      <c r="MC12" s="129"/>
      <c r="MD12" s="127" t="s">
        <v>1244</v>
      </c>
      <c r="ME12" s="128"/>
      <c r="MF12" s="129"/>
      <c r="MG12" s="127" t="s">
        <v>1248</v>
      </c>
      <c r="MH12" s="128"/>
      <c r="MI12" s="129"/>
      <c r="MJ12" s="127" t="s">
        <v>1250</v>
      </c>
      <c r="MK12" s="128"/>
      <c r="ML12" s="129"/>
      <c r="MM12" s="127" t="s">
        <v>1251</v>
      </c>
      <c r="MN12" s="128"/>
      <c r="MO12" s="129"/>
      <c r="MP12" s="127" t="s">
        <v>1254</v>
      </c>
      <c r="MQ12" s="128"/>
      <c r="MR12" s="129"/>
      <c r="MS12" s="127" t="s">
        <v>1255</v>
      </c>
      <c r="MT12" s="128"/>
      <c r="MU12" s="129"/>
      <c r="MV12" s="127" t="s">
        <v>1257</v>
      </c>
      <c r="MW12" s="128"/>
      <c r="MX12" s="129"/>
      <c r="MY12" s="127" t="s">
        <v>1261</v>
      </c>
      <c r="MZ12" s="128"/>
      <c r="NA12" s="129"/>
      <c r="NB12" s="127" t="s">
        <v>1265</v>
      </c>
      <c r="NC12" s="128"/>
      <c r="ND12" s="129"/>
      <c r="NE12" s="127" t="s">
        <v>1268</v>
      </c>
      <c r="NF12" s="128"/>
      <c r="NG12" s="129"/>
      <c r="NH12" s="127" t="s">
        <v>1271</v>
      </c>
      <c r="NI12" s="128"/>
      <c r="NJ12" s="129"/>
    </row>
    <row r="13" spans="1:374" ht="96.75" thickBot="1" x14ac:dyDescent="0.3">
      <c r="A13" s="110"/>
      <c r="B13" s="11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3" t="s">
        <v>789</v>
      </c>
      <c r="B39" s="10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5" t="s">
        <v>3193</v>
      </c>
      <c r="B40" s="106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70" t="s">
        <v>3192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0" t="s">
        <v>0</v>
      </c>
      <c r="B4" s="110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113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113"/>
      <c r="FO4" s="82" t="s">
        <v>2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6"/>
      <c r="IL4" s="91" t="s">
        <v>181</v>
      </c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122" t="s">
        <v>244</v>
      </c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137" t="s">
        <v>244</v>
      </c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80" t="s">
        <v>244</v>
      </c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1"/>
      <c r="NQ4" s="79" t="s">
        <v>244</v>
      </c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1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113"/>
      <c r="QZ4" s="94" t="s">
        <v>291</v>
      </c>
      <c r="RA4" s="125"/>
      <c r="RB4" s="125"/>
      <c r="RC4" s="125"/>
      <c r="RD4" s="125"/>
      <c r="RE4" s="125"/>
      <c r="RF4" s="125"/>
      <c r="RG4" s="125"/>
      <c r="RH4" s="125"/>
      <c r="RI4" s="125"/>
      <c r="RJ4" s="125"/>
      <c r="RK4" s="125"/>
      <c r="RL4" s="125"/>
      <c r="RM4" s="125"/>
      <c r="RN4" s="125"/>
      <c r="RO4" s="125"/>
      <c r="RP4" s="125"/>
      <c r="RQ4" s="125"/>
      <c r="RR4" s="125"/>
      <c r="RS4" s="125"/>
      <c r="RT4" s="125"/>
      <c r="RU4" s="125"/>
      <c r="RV4" s="125"/>
      <c r="RW4" s="125"/>
      <c r="RX4" s="125"/>
      <c r="RY4" s="125"/>
      <c r="RZ4" s="125"/>
      <c r="SA4" s="125"/>
      <c r="SB4" s="125"/>
      <c r="SC4" s="125"/>
      <c r="SD4" s="125"/>
      <c r="SE4" s="125"/>
      <c r="SF4" s="125"/>
      <c r="SG4" s="125"/>
      <c r="SH4" s="125"/>
      <c r="SI4" s="125"/>
      <c r="SJ4" s="125"/>
      <c r="SK4" s="125"/>
      <c r="SL4" s="125"/>
      <c r="SM4" s="125"/>
      <c r="SN4" s="125"/>
      <c r="SO4" s="125"/>
      <c r="SP4" s="125"/>
      <c r="SQ4" s="125"/>
      <c r="SR4" s="125"/>
      <c r="SS4" s="125"/>
      <c r="ST4" s="125"/>
      <c r="SU4" s="125"/>
      <c r="SV4" s="125"/>
      <c r="SW4" s="125"/>
      <c r="SX4" s="125"/>
      <c r="SY4" s="125"/>
      <c r="SZ4" s="125"/>
      <c r="TA4" s="125"/>
      <c r="TB4" s="125"/>
      <c r="TC4" s="125"/>
      <c r="TD4" s="125"/>
      <c r="TE4" s="125"/>
      <c r="TF4" s="125"/>
      <c r="TG4" s="125"/>
      <c r="TH4" s="125"/>
      <c r="TI4" s="125"/>
      <c r="TJ4" s="125"/>
      <c r="TK4" s="125"/>
      <c r="TL4" s="125"/>
      <c r="TM4" s="125"/>
      <c r="TN4" s="125"/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6"/>
    </row>
    <row r="5" spans="1:584" ht="13.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93" t="s">
        <v>86</v>
      </c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20"/>
      <c r="DY5" s="84" t="s">
        <v>3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9"/>
      <c r="FO5" s="84" t="s">
        <v>896</v>
      </c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6"/>
      <c r="IL5" s="85" t="s">
        <v>906</v>
      </c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120" t="s">
        <v>387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76" t="s">
        <v>245</v>
      </c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8"/>
      <c r="MM5" s="143" t="s">
        <v>426</v>
      </c>
      <c r="MN5" s="143"/>
      <c r="MO5" s="143"/>
      <c r="MP5" s="143"/>
      <c r="MQ5" s="143"/>
      <c r="MR5" s="143"/>
      <c r="MS5" s="143"/>
      <c r="MT5" s="143"/>
      <c r="MU5" s="143"/>
      <c r="MV5" s="143"/>
      <c r="MW5" s="143"/>
      <c r="MX5" s="143"/>
      <c r="MY5" s="143"/>
      <c r="MZ5" s="143"/>
      <c r="NA5" s="143"/>
      <c r="NB5" s="143"/>
      <c r="NC5" s="143"/>
      <c r="ND5" s="143"/>
      <c r="NE5" s="143"/>
      <c r="NF5" s="143"/>
      <c r="NG5" s="143"/>
      <c r="NH5" s="143"/>
      <c r="NI5" s="143"/>
      <c r="NJ5" s="143"/>
      <c r="NK5" s="143"/>
      <c r="NL5" s="143"/>
      <c r="NM5" s="143"/>
      <c r="NN5" s="143"/>
      <c r="NO5" s="143"/>
      <c r="NP5" s="143"/>
      <c r="NQ5" s="149" t="s">
        <v>438</v>
      </c>
      <c r="NR5" s="150"/>
      <c r="NS5" s="150"/>
      <c r="NT5" s="150"/>
      <c r="NU5" s="150"/>
      <c r="NV5" s="150"/>
      <c r="NW5" s="150"/>
      <c r="NX5" s="150"/>
      <c r="NY5" s="150"/>
      <c r="NZ5" s="150"/>
      <c r="OA5" s="150"/>
      <c r="OB5" s="150"/>
      <c r="OC5" s="150"/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1"/>
      <c r="PA5" s="76" t="s">
        <v>246</v>
      </c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8"/>
      <c r="QZ5" s="84" t="s">
        <v>292</v>
      </c>
      <c r="RA5" s="88"/>
      <c r="RB5" s="88"/>
      <c r="RC5" s="88"/>
      <c r="RD5" s="88"/>
      <c r="RE5" s="88"/>
      <c r="RF5" s="88"/>
      <c r="RG5" s="88"/>
      <c r="RH5" s="88"/>
      <c r="RI5" s="88"/>
      <c r="RJ5" s="88"/>
      <c r="RK5" s="88"/>
      <c r="RL5" s="88"/>
      <c r="RM5" s="88"/>
      <c r="RN5" s="88"/>
      <c r="RO5" s="88"/>
      <c r="RP5" s="88"/>
      <c r="RQ5" s="88"/>
      <c r="RR5" s="88"/>
      <c r="RS5" s="88"/>
      <c r="RT5" s="88"/>
      <c r="RU5" s="88"/>
      <c r="RV5" s="88"/>
      <c r="RW5" s="88"/>
      <c r="RX5" s="88"/>
      <c r="RY5" s="88"/>
      <c r="RZ5" s="88"/>
      <c r="SA5" s="88"/>
      <c r="SB5" s="88"/>
      <c r="SC5" s="88"/>
      <c r="SD5" s="88"/>
      <c r="SE5" s="88"/>
      <c r="SF5" s="88"/>
      <c r="SG5" s="88"/>
      <c r="SH5" s="88"/>
      <c r="SI5" s="88"/>
      <c r="SJ5" s="88"/>
      <c r="SK5" s="88"/>
      <c r="SL5" s="88"/>
      <c r="SM5" s="88"/>
      <c r="SN5" s="88"/>
      <c r="SO5" s="88"/>
      <c r="SP5" s="88"/>
      <c r="SQ5" s="88"/>
      <c r="SR5" s="88"/>
      <c r="SS5" s="88"/>
      <c r="ST5" s="88"/>
      <c r="SU5" s="88"/>
      <c r="SV5" s="88"/>
      <c r="SW5" s="88"/>
      <c r="SX5" s="88"/>
      <c r="SY5" s="88"/>
      <c r="SZ5" s="88"/>
      <c r="TA5" s="88"/>
      <c r="TB5" s="88"/>
      <c r="TC5" s="88"/>
      <c r="TD5" s="88"/>
      <c r="TE5" s="88"/>
      <c r="TF5" s="88"/>
      <c r="TG5" s="88"/>
      <c r="TH5" s="88"/>
      <c r="TI5" s="88"/>
      <c r="TJ5" s="88"/>
      <c r="TK5" s="88"/>
      <c r="TL5" s="88"/>
      <c r="TM5" s="88"/>
      <c r="TN5" s="88"/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9"/>
    </row>
    <row r="6" spans="1:584" ht="15.75" hidden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0"/>
      <c r="B11" s="110"/>
      <c r="C11" s="101" t="s">
        <v>1276</v>
      </c>
      <c r="D11" s="102" t="s">
        <v>5</v>
      </c>
      <c r="E11" s="102" t="s">
        <v>6</v>
      </c>
      <c r="F11" s="85" t="s">
        <v>1277</v>
      </c>
      <c r="G11" s="85" t="s">
        <v>7</v>
      </c>
      <c r="H11" s="85" t="s">
        <v>8</v>
      </c>
      <c r="I11" s="85" t="s">
        <v>1379</v>
      </c>
      <c r="J11" s="85" t="s">
        <v>9</v>
      </c>
      <c r="K11" s="85" t="s">
        <v>10</v>
      </c>
      <c r="L11" s="102" t="s">
        <v>1278</v>
      </c>
      <c r="M11" s="102" t="s">
        <v>9</v>
      </c>
      <c r="N11" s="102" t="s">
        <v>10</v>
      </c>
      <c r="O11" s="102" t="s">
        <v>1279</v>
      </c>
      <c r="P11" s="102" t="s">
        <v>11</v>
      </c>
      <c r="Q11" s="102" t="s">
        <v>4</v>
      </c>
      <c r="R11" s="102" t="s">
        <v>1280</v>
      </c>
      <c r="S11" s="102" t="s">
        <v>6</v>
      </c>
      <c r="T11" s="102" t="s">
        <v>12</v>
      </c>
      <c r="U11" s="102" t="s">
        <v>1281</v>
      </c>
      <c r="V11" s="102" t="s">
        <v>6</v>
      </c>
      <c r="W11" s="102" t="s">
        <v>12</v>
      </c>
      <c r="X11" s="99" t="s">
        <v>1282</v>
      </c>
      <c r="Y11" s="100" t="s">
        <v>10</v>
      </c>
      <c r="Z11" s="101" t="s">
        <v>13</v>
      </c>
      <c r="AA11" s="102" t="s">
        <v>1283</v>
      </c>
      <c r="AB11" s="102" t="s">
        <v>14</v>
      </c>
      <c r="AC11" s="102" t="s">
        <v>15</v>
      </c>
      <c r="AD11" s="102" t="s">
        <v>1284</v>
      </c>
      <c r="AE11" s="102" t="s">
        <v>4</v>
      </c>
      <c r="AF11" s="102" t="s">
        <v>5</v>
      </c>
      <c r="AG11" s="102" t="s">
        <v>1285</v>
      </c>
      <c r="AH11" s="102" t="s">
        <v>12</v>
      </c>
      <c r="AI11" s="102" t="s">
        <v>7</v>
      </c>
      <c r="AJ11" s="93" t="s">
        <v>1286</v>
      </c>
      <c r="AK11" s="116"/>
      <c r="AL11" s="116"/>
      <c r="AM11" s="93" t="s">
        <v>1287</v>
      </c>
      <c r="AN11" s="116"/>
      <c r="AO11" s="116"/>
      <c r="AP11" s="93" t="s">
        <v>1288</v>
      </c>
      <c r="AQ11" s="116"/>
      <c r="AR11" s="116"/>
      <c r="AS11" s="93" t="s">
        <v>1289</v>
      </c>
      <c r="AT11" s="116"/>
      <c r="AU11" s="116"/>
      <c r="AV11" s="85" t="s">
        <v>1290</v>
      </c>
      <c r="AW11" s="85"/>
      <c r="AX11" s="85"/>
      <c r="AY11" s="152" t="s">
        <v>1291</v>
      </c>
      <c r="AZ11" s="153"/>
      <c r="BA11" s="154"/>
      <c r="BB11" s="99" t="s">
        <v>1400</v>
      </c>
      <c r="BC11" s="100"/>
      <c r="BD11" s="101"/>
      <c r="BE11" s="99" t="s">
        <v>1401</v>
      </c>
      <c r="BF11" s="100"/>
      <c r="BG11" s="101"/>
      <c r="BH11" s="99" t="s">
        <v>1402</v>
      </c>
      <c r="BI11" s="100"/>
      <c r="BJ11" s="101"/>
      <c r="BK11" s="99" t="s">
        <v>1403</v>
      </c>
      <c r="BL11" s="100"/>
      <c r="BM11" s="101"/>
      <c r="BN11" s="99" t="s">
        <v>1404</v>
      </c>
      <c r="BO11" s="100"/>
      <c r="BP11" s="101"/>
      <c r="BQ11" s="101" t="s">
        <v>1292</v>
      </c>
      <c r="BR11" s="102"/>
      <c r="BS11" s="102"/>
      <c r="BT11" s="99" t="s">
        <v>1293</v>
      </c>
      <c r="BU11" s="100"/>
      <c r="BV11" s="101"/>
      <c r="BW11" s="99" t="s">
        <v>1380</v>
      </c>
      <c r="BX11" s="100"/>
      <c r="BY11" s="101"/>
      <c r="BZ11" s="102" t="s">
        <v>1294</v>
      </c>
      <c r="CA11" s="102"/>
      <c r="CB11" s="102"/>
      <c r="CC11" s="102" t="s">
        <v>1295</v>
      </c>
      <c r="CD11" s="102"/>
      <c r="CE11" s="102"/>
      <c r="CF11" s="102" t="s">
        <v>1296</v>
      </c>
      <c r="CG11" s="102"/>
      <c r="CH11" s="102"/>
      <c r="CI11" s="98" t="s">
        <v>1297</v>
      </c>
      <c r="CJ11" s="98"/>
      <c r="CK11" s="98"/>
      <c r="CL11" s="102" t="s">
        <v>1298</v>
      </c>
      <c r="CM11" s="102"/>
      <c r="CN11" s="102"/>
      <c r="CO11" s="102" t="s">
        <v>1299</v>
      </c>
      <c r="CP11" s="102"/>
      <c r="CQ11" s="102"/>
      <c r="CR11" s="102" t="s">
        <v>1300</v>
      </c>
      <c r="CS11" s="102"/>
      <c r="CT11" s="102"/>
      <c r="CU11" s="102" t="s">
        <v>1301</v>
      </c>
      <c r="CV11" s="102"/>
      <c r="CW11" s="102"/>
      <c r="CX11" s="102" t="s">
        <v>1302</v>
      </c>
      <c r="CY11" s="102"/>
      <c r="CZ11" s="102"/>
      <c r="DA11" s="98" t="s">
        <v>1381</v>
      </c>
      <c r="DB11" s="98"/>
      <c r="DC11" s="98"/>
      <c r="DD11" s="98" t="s">
        <v>1303</v>
      </c>
      <c r="DE11" s="98"/>
      <c r="DF11" s="155"/>
      <c r="DG11" s="85" t="s">
        <v>1304</v>
      </c>
      <c r="DH11" s="85"/>
      <c r="DI11" s="85"/>
      <c r="DJ11" s="85" t="s">
        <v>1305</v>
      </c>
      <c r="DK11" s="85"/>
      <c r="DL11" s="85"/>
      <c r="DM11" s="75" t="s">
        <v>1306</v>
      </c>
      <c r="DN11" s="75"/>
      <c r="DO11" s="75"/>
      <c r="DP11" s="85" t="s">
        <v>1307</v>
      </c>
      <c r="DQ11" s="85"/>
      <c r="DR11" s="85"/>
      <c r="DS11" s="85" t="s">
        <v>1308</v>
      </c>
      <c r="DT11" s="85"/>
      <c r="DU11" s="93"/>
      <c r="DV11" s="85" t="s">
        <v>1309</v>
      </c>
      <c r="DW11" s="85"/>
      <c r="DX11" s="85"/>
      <c r="DY11" s="85" t="s">
        <v>1310</v>
      </c>
      <c r="DZ11" s="85"/>
      <c r="EA11" s="85"/>
      <c r="EB11" s="85" t="s">
        <v>1311</v>
      </c>
      <c r="EC11" s="85"/>
      <c r="ED11" s="85"/>
      <c r="EE11" s="85" t="s">
        <v>1382</v>
      </c>
      <c r="EF11" s="85"/>
      <c r="EG11" s="85"/>
      <c r="EH11" s="85" t="s">
        <v>1312</v>
      </c>
      <c r="EI11" s="85"/>
      <c r="EJ11" s="85"/>
      <c r="EK11" s="85" t="s">
        <v>1313</v>
      </c>
      <c r="EL11" s="85"/>
      <c r="EM11" s="85"/>
      <c r="EN11" s="85" t="s">
        <v>1314</v>
      </c>
      <c r="EO11" s="85"/>
      <c r="EP11" s="85"/>
      <c r="EQ11" s="85" t="s">
        <v>1315</v>
      </c>
      <c r="ER11" s="85"/>
      <c r="ES11" s="85"/>
      <c r="ET11" s="85" t="s">
        <v>1316</v>
      </c>
      <c r="EU11" s="85"/>
      <c r="EV11" s="85"/>
      <c r="EW11" s="85" t="s">
        <v>1317</v>
      </c>
      <c r="EX11" s="85"/>
      <c r="EY11" s="93"/>
      <c r="EZ11" s="84" t="s">
        <v>1405</v>
      </c>
      <c r="FA11" s="88"/>
      <c r="FB11" s="89"/>
      <c r="FC11" s="84" t="s">
        <v>1406</v>
      </c>
      <c r="FD11" s="88"/>
      <c r="FE11" s="89"/>
      <c r="FF11" s="84" t="s">
        <v>1407</v>
      </c>
      <c r="FG11" s="88"/>
      <c r="FH11" s="89"/>
      <c r="FI11" s="84" t="s">
        <v>1408</v>
      </c>
      <c r="FJ11" s="88"/>
      <c r="FK11" s="89"/>
      <c r="FL11" s="84" t="s">
        <v>1409</v>
      </c>
      <c r="FM11" s="88"/>
      <c r="FN11" s="89"/>
      <c r="FO11" s="84" t="s">
        <v>1410</v>
      </c>
      <c r="FP11" s="88"/>
      <c r="FQ11" s="89"/>
      <c r="FR11" s="84" t="s">
        <v>1411</v>
      </c>
      <c r="FS11" s="88"/>
      <c r="FT11" s="89"/>
      <c r="FU11" s="84" t="s">
        <v>1412</v>
      </c>
      <c r="FV11" s="88"/>
      <c r="FW11" s="89"/>
      <c r="FX11" s="84" t="s">
        <v>1413</v>
      </c>
      <c r="FY11" s="88"/>
      <c r="FZ11" s="89"/>
      <c r="GA11" s="84" t="s">
        <v>1414</v>
      </c>
      <c r="GB11" s="88"/>
      <c r="GC11" s="89"/>
      <c r="GD11" s="84" t="s">
        <v>1415</v>
      </c>
      <c r="GE11" s="88"/>
      <c r="GF11" s="89"/>
      <c r="GG11" s="84" t="s">
        <v>1416</v>
      </c>
      <c r="GH11" s="88"/>
      <c r="GI11" s="89"/>
      <c r="GJ11" s="84" t="s">
        <v>1417</v>
      </c>
      <c r="GK11" s="88"/>
      <c r="GL11" s="89"/>
      <c r="GM11" s="84" t="s">
        <v>1418</v>
      </c>
      <c r="GN11" s="88"/>
      <c r="GO11" s="89"/>
      <c r="GP11" s="84" t="s">
        <v>1419</v>
      </c>
      <c r="GQ11" s="88"/>
      <c r="GR11" s="89"/>
      <c r="GS11" s="84" t="s">
        <v>1420</v>
      </c>
      <c r="GT11" s="88"/>
      <c r="GU11" s="89"/>
      <c r="GV11" s="84" t="s">
        <v>1421</v>
      </c>
      <c r="GW11" s="88"/>
      <c r="GX11" s="89"/>
      <c r="GY11" s="84" t="s">
        <v>1422</v>
      </c>
      <c r="GZ11" s="88"/>
      <c r="HA11" s="89"/>
      <c r="HB11" s="84" t="s">
        <v>1423</v>
      </c>
      <c r="HC11" s="88"/>
      <c r="HD11" s="89"/>
      <c r="HE11" s="84" t="s">
        <v>1424</v>
      </c>
      <c r="HF11" s="88"/>
      <c r="HG11" s="89"/>
      <c r="HH11" s="84" t="s">
        <v>1425</v>
      </c>
      <c r="HI11" s="88"/>
      <c r="HJ11" s="89"/>
      <c r="HK11" s="84" t="s">
        <v>1426</v>
      </c>
      <c r="HL11" s="88"/>
      <c r="HM11" s="89"/>
      <c r="HN11" s="84" t="s">
        <v>1427</v>
      </c>
      <c r="HO11" s="88"/>
      <c r="HP11" s="89"/>
      <c r="HQ11" s="84" t="s">
        <v>1428</v>
      </c>
      <c r="HR11" s="88"/>
      <c r="HS11" s="89"/>
      <c r="HT11" s="84" t="s">
        <v>1429</v>
      </c>
      <c r="HU11" s="88"/>
      <c r="HV11" s="89"/>
      <c r="HW11" s="84" t="s">
        <v>1430</v>
      </c>
      <c r="HX11" s="88"/>
      <c r="HY11" s="89"/>
      <c r="HZ11" s="84" t="s">
        <v>1431</v>
      </c>
      <c r="IA11" s="88"/>
      <c r="IB11" s="89"/>
      <c r="IC11" s="84" t="s">
        <v>1432</v>
      </c>
      <c r="ID11" s="88"/>
      <c r="IE11" s="89"/>
      <c r="IF11" s="84" t="s">
        <v>1433</v>
      </c>
      <c r="IG11" s="88"/>
      <c r="IH11" s="89"/>
      <c r="II11" s="84" t="s">
        <v>1434</v>
      </c>
      <c r="IJ11" s="88"/>
      <c r="IK11" s="89"/>
      <c r="IL11" s="75" t="s">
        <v>1318</v>
      </c>
      <c r="IM11" s="75"/>
      <c r="IN11" s="75"/>
      <c r="IO11" s="75" t="s">
        <v>1319</v>
      </c>
      <c r="IP11" s="75"/>
      <c r="IQ11" s="75"/>
      <c r="IR11" s="75" t="s">
        <v>1383</v>
      </c>
      <c r="IS11" s="75"/>
      <c r="IT11" s="75"/>
      <c r="IU11" s="75" t="s">
        <v>1320</v>
      </c>
      <c r="IV11" s="75"/>
      <c r="IW11" s="75"/>
      <c r="IX11" s="75" t="s">
        <v>1321</v>
      </c>
      <c r="IY11" s="75"/>
      <c r="IZ11" s="75"/>
      <c r="JA11" s="75" t="s">
        <v>1322</v>
      </c>
      <c r="JB11" s="75"/>
      <c r="JC11" s="75"/>
      <c r="JD11" s="75" t="s">
        <v>1323</v>
      </c>
      <c r="JE11" s="75"/>
      <c r="JF11" s="75"/>
      <c r="JG11" s="75" t="s">
        <v>1324</v>
      </c>
      <c r="JH11" s="75"/>
      <c r="JI11" s="75"/>
      <c r="JJ11" s="75" t="s">
        <v>1325</v>
      </c>
      <c r="JK11" s="75"/>
      <c r="JL11" s="75"/>
      <c r="JM11" s="75" t="s">
        <v>1326</v>
      </c>
      <c r="JN11" s="75"/>
      <c r="JO11" s="75"/>
      <c r="JP11" s="75" t="s">
        <v>1435</v>
      </c>
      <c r="JQ11" s="75"/>
      <c r="JR11" s="75"/>
      <c r="JS11" s="75" t="s">
        <v>1436</v>
      </c>
      <c r="JT11" s="75"/>
      <c r="JU11" s="75"/>
      <c r="JV11" s="75" t="s">
        <v>1437</v>
      </c>
      <c r="JW11" s="75"/>
      <c r="JX11" s="75"/>
      <c r="JY11" s="89" t="s">
        <v>1327</v>
      </c>
      <c r="JZ11" s="75"/>
      <c r="KA11" s="75"/>
      <c r="KB11" s="75" t="s">
        <v>1328</v>
      </c>
      <c r="KC11" s="75"/>
      <c r="KD11" s="75"/>
      <c r="KE11" s="75" t="s">
        <v>1384</v>
      </c>
      <c r="KF11" s="75"/>
      <c r="KG11" s="75"/>
      <c r="KH11" s="75" t="s">
        <v>1329</v>
      </c>
      <c r="KI11" s="75"/>
      <c r="KJ11" s="75"/>
      <c r="KK11" s="75" t="s">
        <v>1330</v>
      </c>
      <c r="KL11" s="75"/>
      <c r="KM11" s="75"/>
      <c r="KN11" s="75" t="s">
        <v>1331</v>
      </c>
      <c r="KO11" s="75"/>
      <c r="KP11" s="75"/>
      <c r="KQ11" s="75" t="s">
        <v>1332</v>
      </c>
      <c r="KR11" s="75"/>
      <c r="KS11" s="75"/>
      <c r="KT11" s="138" t="s">
        <v>1333</v>
      </c>
      <c r="KU11" s="139"/>
      <c r="KV11" s="140"/>
      <c r="KW11" s="138" t="s">
        <v>1334</v>
      </c>
      <c r="KX11" s="139"/>
      <c r="KY11" s="140"/>
      <c r="KZ11" s="138" t="s">
        <v>1335</v>
      </c>
      <c r="LA11" s="139"/>
      <c r="LB11" s="140"/>
      <c r="LC11" s="138" t="s">
        <v>1336</v>
      </c>
      <c r="LD11" s="139"/>
      <c r="LE11" s="140"/>
      <c r="LF11" s="138" t="s">
        <v>1337</v>
      </c>
      <c r="LG11" s="139"/>
      <c r="LH11" s="140"/>
      <c r="LI11" s="138" t="s">
        <v>1385</v>
      </c>
      <c r="LJ11" s="139"/>
      <c r="LK11" s="140"/>
      <c r="LL11" s="138" t="s">
        <v>1338</v>
      </c>
      <c r="LM11" s="139"/>
      <c r="LN11" s="140"/>
      <c r="LO11" s="138" t="s">
        <v>1339</v>
      </c>
      <c r="LP11" s="139"/>
      <c r="LQ11" s="140"/>
      <c r="LR11" s="138" t="s">
        <v>1340</v>
      </c>
      <c r="LS11" s="139"/>
      <c r="LT11" s="140"/>
      <c r="LU11" s="138" t="s">
        <v>1341</v>
      </c>
      <c r="LV11" s="139"/>
      <c r="LW11" s="140"/>
      <c r="LX11" s="138" t="s">
        <v>1342</v>
      </c>
      <c r="LY11" s="139"/>
      <c r="LZ11" s="140"/>
      <c r="MA11" s="138" t="s">
        <v>1343</v>
      </c>
      <c r="MB11" s="139"/>
      <c r="MC11" s="140"/>
      <c r="MD11" s="84" t="s">
        <v>1344</v>
      </c>
      <c r="ME11" s="88"/>
      <c r="MF11" s="89"/>
      <c r="MG11" s="84" t="s">
        <v>1345</v>
      </c>
      <c r="MH11" s="88"/>
      <c r="MI11" s="89"/>
      <c r="MJ11" s="84" t="s">
        <v>1346</v>
      </c>
      <c r="MK11" s="88"/>
      <c r="ML11" s="89"/>
      <c r="MM11" s="138" t="s">
        <v>1386</v>
      </c>
      <c r="MN11" s="139"/>
      <c r="MO11" s="140"/>
      <c r="MP11" s="138" t="s">
        <v>1347</v>
      </c>
      <c r="MQ11" s="139"/>
      <c r="MR11" s="140"/>
      <c r="MS11" s="84" t="s">
        <v>1348</v>
      </c>
      <c r="MT11" s="88"/>
      <c r="MU11" s="89"/>
      <c r="MV11" s="84" t="s">
        <v>1349</v>
      </c>
      <c r="MW11" s="88"/>
      <c r="MX11" s="89"/>
      <c r="MY11" s="84" t="s">
        <v>1350</v>
      </c>
      <c r="MZ11" s="88"/>
      <c r="NA11" s="89"/>
      <c r="NB11" s="89" t="s">
        <v>1351</v>
      </c>
      <c r="NC11" s="75"/>
      <c r="ND11" s="75"/>
      <c r="NE11" s="75" t="s">
        <v>1352</v>
      </c>
      <c r="NF11" s="75"/>
      <c r="NG11" s="75"/>
      <c r="NH11" s="155" t="s">
        <v>1387</v>
      </c>
      <c r="NI11" s="160"/>
      <c r="NJ11" s="161"/>
      <c r="NK11" s="75" t="s">
        <v>1388</v>
      </c>
      <c r="NL11" s="75"/>
      <c r="NM11" s="75"/>
      <c r="NN11" s="75" t="s">
        <v>1389</v>
      </c>
      <c r="NO11" s="75"/>
      <c r="NP11" s="75"/>
      <c r="NQ11" s="75" t="s">
        <v>1390</v>
      </c>
      <c r="NR11" s="75"/>
      <c r="NS11" s="75"/>
      <c r="NT11" s="75" t="s">
        <v>1391</v>
      </c>
      <c r="NU11" s="75"/>
      <c r="NV11" s="75"/>
      <c r="NW11" s="75" t="s">
        <v>1392</v>
      </c>
      <c r="NX11" s="75"/>
      <c r="NY11" s="75"/>
      <c r="NZ11" s="75" t="s">
        <v>1393</v>
      </c>
      <c r="OA11" s="75"/>
      <c r="OB11" s="75"/>
      <c r="OC11" s="138" t="s">
        <v>1394</v>
      </c>
      <c r="OD11" s="139"/>
      <c r="OE11" s="140"/>
      <c r="OF11" s="138" t="s">
        <v>1395</v>
      </c>
      <c r="OG11" s="139"/>
      <c r="OH11" s="140"/>
      <c r="OI11" s="138" t="s">
        <v>1396</v>
      </c>
      <c r="OJ11" s="139"/>
      <c r="OK11" s="139"/>
      <c r="OL11" s="75" t="s">
        <v>1353</v>
      </c>
      <c r="OM11" s="75"/>
      <c r="ON11" s="75"/>
      <c r="OO11" s="138" t="s">
        <v>1354</v>
      </c>
      <c r="OP11" s="139"/>
      <c r="OQ11" s="140"/>
      <c r="OR11" s="138" t="s">
        <v>1355</v>
      </c>
      <c r="OS11" s="139"/>
      <c r="OT11" s="140"/>
      <c r="OU11" s="138" t="s">
        <v>1397</v>
      </c>
      <c r="OV11" s="139"/>
      <c r="OW11" s="140"/>
      <c r="OX11" s="138" t="s">
        <v>1356</v>
      </c>
      <c r="OY11" s="139"/>
      <c r="OZ11" s="140"/>
      <c r="PA11" s="138" t="s">
        <v>1357</v>
      </c>
      <c r="PB11" s="139"/>
      <c r="PC11" s="140"/>
      <c r="PD11" s="138" t="s">
        <v>1358</v>
      </c>
      <c r="PE11" s="139"/>
      <c r="PF11" s="140"/>
      <c r="PG11" s="138" t="s">
        <v>1359</v>
      </c>
      <c r="PH11" s="139"/>
      <c r="PI11" s="140"/>
      <c r="PJ11" s="138" t="s">
        <v>1438</v>
      </c>
      <c r="PK11" s="139"/>
      <c r="PL11" s="139"/>
      <c r="PM11" s="139" t="s">
        <v>1439</v>
      </c>
      <c r="PN11" s="139"/>
      <c r="PO11" s="139"/>
      <c r="PP11" s="139" t="s">
        <v>1440</v>
      </c>
      <c r="PQ11" s="139"/>
      <c r="PR11" s="139"/>
      <c r="PS11" s="139" t="s">
        <v>1441</v>
      </c>
      <c r="PT11" s="139"/>
      <c r="PU11" s="139"/>
      <c r="PV11" s="139" t="s">
        <v>1442</v>
      </c>
      <c r="PW11" s="139"/>
      <c r="PX11" s="139"/>
      <c r="PY11" s="139" t="s">
        <v>1443</v>
      </c>
      <c r="PZ11" s="139"/>
      <c r="QA11" s="139"/>
      <c r="QB11" s="139" t="s">
        <v>1444</v>
      </c>
      <c r="QC11" s="139"/>
      <c r="QD11" s="139"/>
      <c r="QE11" s="139" t="s">
        <v>1445</v>
      </c>
      <c r="QF11" s="139"/>
      <c r="QG11" s="139"/>
      <c r="QH11" s="139" t="s">
        <v>1446</v>
      </c>
      <c r="QI11" s="139"/>
      <c r="QJ11" s="139"/>
      <c r="QK11" s="139" t="s">
        <v>1447</v>
      </c>
      <c r="QL11" s="139"/>
      <c r="QM11" s="139"/>
      <c r="QN11" s="139" t="s">
        <v>1448</v>
      </c>
      <c r="QO11" s="139"/>
      <c r="QP11" s="139"/>
      <c r="QQ11" s="139" t="s">
        <v>1449</v>
      </c>
      <c r="QR11" s="139"/>
      <c r="QS11" s="139"/>
      <c r="QT11" s="139" t="s">
        <v>1450</v>
      </c>
      <c r="QU11" s="139"/>
      <c r="QV11" s="139"/>
      <c r="QW11" s="139" t="s">
        <v>1451</v>
      </c>
      <c r="QX11" s="139"/>
      <c r="QY11" s="140"/>
      <c r="QZ11" s="75" t="s">
        <v>1360</v>
      </c>
      <c r="RA11" s="75"/>
      <c r="RB11" s="75"/>
      <c r="RC11" s="75" t="s">
        <v>1361</v>
      </c>
      <c r="RD11" s="75"/>
      <c r="RE11" s="75"/>
      <c r="RF11" s="75" t="s">
        <v>1398</v>
      </c>
      <c r="RG11" s="75"/>
      <c r="RH11" s="75"/>
      <c r="RI11" s="75" t="s">
        <v>1362</v>
      </c>
      <c r="RJ11" s="75"/>
      <c r="RK11" s="75"/>
      <c r="RL11" s="75" t="s">
        <v>1363</v>
      </c>
      <c r="RM11" s="75"/>
      <c r="RN11" s="75"/>
      <c r="RO11" s="75" t="s">
        <v>1364</v>
      </c>
      <c r="RP11" s="75"/>
      <c r="RQ11" s="75"/>
      <c r="RR11" s="75" t="s">
        <v>1365</v>
      </c>
      <c r="RS11" s="75"/>
      <c r="RT11" s="75"/>
      <c r="RU11" s="75" t="s">
        <v>1366</v>
      </c>
      <c r="RV11" s="75"/>
      <c r="RW11" s="75"/>
      <c r="RX11" s="75" t="s">
        <v>1367</v>
      </c>
      <c r="RY11" s="75"/>
      <c r="RZ11" s="75"/>
      <c r="SA11" s="75" t="s">
        <v>1368</v>
      </c>
      <c r="SB11" s="75"/>
      <c r="SC11" s="75"/>
      <c r="SD11" s="75" t="s">
        <v>1369</v>
      </c>
      <c r="SE11" s="75"/>
      <c r="SF11" s="75"/>
      <c r="SG11" s="75" t="s">
        <v>1370</v>
      </c>
      <c r="SH11" s="75"/>
      <c r="SI11" s="75"/>
      <c r="SJ11" s="75" t="s">
        <v>1399</v>
      </c>
      <c r="SK11" s="75"/>
      <c r="SL11" s="75"/>
      <c r="SM11" s="75" t="s">
        <v>1371</v>
      </c>
      <c r="SN11" s="75"/>
      <c r="SO11" s="75"/>
      <c r="SP11" s="75" t="s">
        <v>1372</v>
      </c>
      <c r="SQ11" s="75"/>
      <c r="SR11" s="75"/>
      <c r="SS11" s="75" t="s">
        <v>1373</v>
      </c>
      <c r="ST11" s="75"/>
      <c r="SU11" s="75"/>
      <c r="SV11" s="75" t="s">
        <v>1374</v>
      </c>
      <c r="SW11" s="75"/>
      <c r="SX11" s="84"/>
      <c r="SY11" s="75" t="s">
        <v>1375</v>
      </c>
      <c r="SZ11" s="75"/>
      <c r="TA11" s="84"/>
      <c r="TB11" s="75" t="s">
        <v>1376</v>
      </c>
      <c r="TC11" s="75"/>
      <c r="TD11" s="84"/>
      <c r="TE11" s="75" t="s">
        <v>1377</v>
      </c>
      <c r="TF11" s="75"/>
      <c r="TG11" s="84"/>
      <c r="TH11" s="84" t="s">
        <v>1378</v>
      </c>
      <c r="TI11" s="125"/>
      <c r="TJ11" s="125"/>
      <c r="TK11" s="84" t="s">
        <v>1452</v>
      </c>
      <c r="TL11" s="88"/>
      <c r="TM11" s="89"/>
      <c r="TN11" s="84" t="s">
        <v>1453</v>
      </c>
      <c r="TO11" s="88"/>
      <c r="TP11" s="89"/>
      <c r="TQ11" s="84" t="s">
        <v>1454</v>
      </c>
      <c r="TR11" s="88"/>
      <c r="TS11" s="89"/>
      <c r="TT11" s="84" t="s">
        <v>1455</v>
      </c>
      <c r="TU11" s="88"/>
      <c r="TV11" s="89"/>
      <c r="TW11" s="84" t="s">
        <v>1456</v>
      </c>
      <c r="TX11" s="88"/>
      <c r="TY11" s="89"/>
      <c r="TZ11" s="84" t="s">
        <v>1457</v>
      </c>
      <c r="UA11" s="88"/>
      <c r="UB11" s="89"/>
      <c r="UC11" s="84" t="s">
        <v>1458</v>
      </c>
      <c r="UD11" s="88"/>
      <c r="UE11" s="89"/>
      <c r="UF11" s="84" t="s">
        <v>1459</v>
      </c>
      <c r="UG11" s="88"/>
      <c r="UH11" s="89"/>
      <c r="UI11" s="84" t="s">
        <v>1460</v>
      </c>
      <c r="UJ11" s="88"/>
      <c r="UK11" s="89"/>
      <c r="UL11" s="84" t="s">
        <v>1461</v>
      </c>
      <c r="UM11" s="88"/>
      <c r="UN11" s="89"/>
      <c r="UO11" s="84" t="s">
        <v>1462</v>
      </c>
      <c r="UP11" s="88"/>
      <c r="UQ11" s="89"/>
      <c r="UR11" s="84" t="s">
        <v>1463</v>
      </c>
      <c r="US11" s="88"/>
      <c r="UT11" s="89"/>
      <c r="UU11" s="84" t="s">
        <v>1464</v>
      </c>
      <c r="UV11" s="88"/>
      <c r="UW11" s="89"/>
      <c r="UX11" s="84" t="s">
        <v>1465</v>
      </c>
      <c r="UY11" s="88"/>
      <c r="UZ11" s="89"/>
      <c r="VA11" s="84" t="s">
        <v>1466</v>
      </c>
      <c r="VB11" s="88"/>
      <c r="VC11" s="89"/>
      <c r="VD11" s="84" t="s">
        <v>1467</v>
      </c>
      <c r="VE11" s="88"/>
      <c r="VF11" s="89"/>
      <c r="VG11" s="84" t="s">
        <v>1468</v>
      </c>
      <c r="VH11" s="88"/>
      <c r="VI11" s="89"/>
      <c r="VJ11" s="84" t="s">
        <v>1469</v>
      </c>
      <c r="VK11" s="88"/>
      <c r="VL11" s="89"/>
    </row>
    <row r="12" spans="1:584" ht="109.15" customHeight="1" thickBot="1" x14ac:dyDescent="0.3">
      <c r="A12" s="110"/>
      <c r="B12" s="110"/>
      <c r="C12" s="71" t="s">
        <v>1672</v>
      </c>
      <c r="D12" s="72"/>
      <c r="E12" s="73"/>
      <c r="F12" s="71" t="s">
        <v>1673</v>
      </c>
      <c r="G12" s="72"/>
      <c r="H12" s="73"/>
      <c r="I12" s="156" t="s">
        <v>1674</v>
      </c>
      <c r="J12" s="157"/>
      <c r="K12" s="158"/>
      <c r="L12" s="71" t="s">
        <v>1675</v>
      </c>
      <c r="M12" s="72"/>
      <c r="N12" s="73"/>
      <c r="O12" s="71" t="s">
        <v>1676</v>
      </c>
      <c r="P12" s="72"/>
      <c r="Q12" s="73"/>
      <c r="R12" s="71" t="s">
        <v>1677</v>
      </c>
      <c r="S12" s="72"/>
      <c r="T12" s="73"/>
      <c r="U12" s="71" t="s">
        <v>1678</v>
      </c>
      <c r="V12" s="72"/>
      <c r="W12" s="73"/>
      <c r="X12" s="71" t="s">
        <v>1679</v>
      </c>
      <c r="Y12" s="72"/>
      <c r="Z12" s="73"/>
      <c r="AA12" s="71" t="s">
        <v>1680</v>
      </c>
      <c r="AB12" s="72"/>
      <c r="AC12" s="73"/>
      <c r="AD12" s="71" t="s">
        <v>1681</v>
      </c>
      <c r="AE12" s="72"/>
      <c r="AF12" s="73"/>
      <c r="AG12" s="71" t="s">
        <v>1682</v>
      </c>
      <c r="AH12" s="72"/>
      <c r="AI12" s="73"/>
      <c r="AJ12" s="71" t="s">
        <v>1683</v>
      </c>
      <c r="AK12" s="72"/>
      <c r="AL12" s="73"/>
      <c r="AM12" s="71" t="s">
        <v>1684</v>
      </c>
      <c r="AN12" s="72"/>
      <c r="AO12" s="73"/>
      <c r="AP12" s="71" t="s">
        <v>1685</v>
      </c>
      <c r="AQ12" s="72"/>
      <c r="AR12" s="73"/>
      <c r="AS12" s="71" t="s">
        <v>1686</v>
      </c>
      <c r="AT12" s="72"/>
      <c r="AU12" s="73"/>
      <c r="AV12" s="71" t="s">
        <v>1687</v>
      </c>
      <c r="AW12" s="72"/>
      <c r="AX12" s="73"/>
      <c r="AY12" s="71" t="s">
        <v>1688</v>
      </c>
      <c r="AZ12" s="72"/>
      <c r="BA12" s="73"/>
      <c r="BB12" s="71" t="s">
        <v>1689</v>
      </c>
      <c r="BC12" s="72"/>
      <c r="BD12" s="73"/>
      <c r="BE12" s="71" t="s">
        <v>1690</v>
      </c>
      <c r="BF12" s="72"/>
      <c r="BG12" s="73"/>
      <c r="BH12" s="71" t="s">
        <v>1691</v>
      </c>
      <c r="BI12" s="72"/>
      <c r="BJ12" s="73"/>
      <c r="BK12" s="71" t="s">
        <v>1692</v>
      </c>
      <c r="BL12" s="72"/>
      <c r="BM12" s="73"/>
      <c r="BN12" s="71" t="s">
        <v>1531</v>
      </c>
      <c r="BO12" s="72"/>
      <c r="BP12" s="73"/>
      <c r="BQ12" s="71" t="s">
        <v>1693</v>
      </c>
      <c r="BR12" s="72"/>
      <c r="BS12" s="73"/>
      <c r="BT12" s="71" t="s">
        <v>1694</v>
      </c>
      <c r="BU12" s="72"/>
      <c r="BV12" s="73"/>
      <c r="BW12" s="71" t="s">
        <v>1695</v>
      </c>
      <c r="BX12" s="72"/>
      <c r="BY12" s="73"/>
      <c r="BZ12" s="71" t="s">
        <v>1696</v>
      </c>
      <c r="CA12" s="72"/>
      <c r="CB12" s="73"/>
      <c r="CC12" s="71" t="s">
        <v>1697</v>
      </c>
      <c r="CD12" s="72"/>
      <c r="CE12" s="73"/>
      <c r="CF12" s="71" t="s">
        <v>1698</v>
      </c>
      <c r="CG12" s="72"/>
      <c r="CH12" s="73"/>
      <c r="CI12" s="71" t="s">
        <v>1699</v>
      </c>
      <c r="CJ12" s="72"/>
      <c r="CK12" s="73"/>
      <c r="CL12" s="71" t="s">
        <v>1700</v>
      </c>
      <c r="CM12" s="72"/>
      <c r="CN12" s="73"/>
      <c r="CO12" s="71" t="s">
        <v>1701</v>
      </c>
      <c r="CP12" s="72"/>
      <c r="CQ12" s="73"/>
      <c r="CR12" s="71" t="s">
        <v>1702</v>
      </c>
      <c r="CS12" s="72"/>
      <c r="CT12" s="73"/>
      <c r="CU12" s="71" t="s">
        <v>1703</v>
      </c>
      <c r="CV12" s="72"/>
      <c r="CW12" s="73"/>
      <c r="CX12" s="117" t="s">
        <v>1704</v>
      </c>
      <c r="CY12" s="118"/>
      <c r="CZ12" s="119"/>
      <c r="DA12" s="71" t="s">
        <v>1705</v>
      </c>
      <c r="DB12" s="72"/>
      <c r="DC12" s="73"/>
      <c r="DD12" s="71" t="s">
        <v>1706</v>
      </c>
      <c r="DE12" s="72"/>
      <c r="DF12" s="73"/>
      <c r="DG12" s="71" t="s">
        <v>1707</v>
      </c>
      <c r="DH12" s="72"/>
      <c r="DI12" s="73"/>
      <c r="DJ12" s="71" t="s">
        <v>1708</v>
      </c>
      <c r="DK12" s="72"/>
      <c r="DL12" s="73"/>
      <c r="DM12" s="71" t="s">
        <v>1709</v>
      </c>
      <c r="DN12" s="72"/>
      <c r="DO12" s="73"/>
      <c r="DP12" s="71" t="s">
        <v>1710</v>
      </c>
      <c r="DQ12" s="72"/>
      <c r="DR12" s="73"/>
      <c r="DS12" s="71" t="s">
        <v>1711</v>
      </c>
      <c r="DT12" s="72"/>
      <c r="DU12" s="73"/>
      <c r="DV12" s="71" t="s">
        <v>1585</v>
      </c>
      <c r="DW12" s="72"/>
      <c r="DX12" s="73"/>
      <c r="DY12" s="71" t="s">
        <v>1712</v>
      </c>
      <c r="DZ12" s="72"/>
      <c r="EA12" s="73"/>
      <c r="EB12" s="71" t="s">
        <v>1713</v>
      </c>
      <c r="EC12" s="72"/>
      <c r="ED12" s="73"/>
      <c r="EE12" s="71" t="s">
        <v>1714</v>
      </c>
      <c r="EF12" s="72"/>
      <c r="EG12" s="73"/>
      <c r="EH12" s="71" t="s">
        <v>1715</v>
      </c>
      <c r="EI12" s="72"/>
      <c r="EJ12" s="73"/>
      <c r="EK12" s="71" t="s">
        <v>1716</v>
      </c>
      <c r="EL12" s="72"/>
      <c r="EM12" s="73"/>
      <c r="EN12" s="71" t="s">
        <v>1717</v>
      </c>
      <c r="EO12" s="72"/>
      <c r="EP12" s="73"/>
      <c r="EQ12" s="71" t="s">
        <v>1718</v>
      </c>
      <c r="ER12" s="72"/>
      <c r="ES12" s="73"/>
      <c r="ET12" s="71" t="s">
        <v>1719</v>
      </c>
      <c r="EU12" s="72"/>
      <c r="EV12" s="73"/>
      <c r="EW12" s="71" t="s">
        <v>1720</v>
      </c>
      <c r="EX12" s="72"/>
      <c r="EY12" s="73"/>
      <c r="EZ12" s="71" t="s">
        <v>1721</v>
      </c>
      <c r="FA12" s="72"/>
      <c r="FB12" s="73"/>
      <c r="FC12" s="71" t="s">
        <v>1722</v>
      </c>
      <c r="FD12" s="72"/>
      <c r="FE12" s="73"/>
      <c r="FF12" s="71" t="s">
        <v>1723</v>
      </c>
      <c r="FG12" s="72"/>
      <c r="FH12" s="73"/>
      <c r="FI12" s="71" t="s">
        <v>1724</v>
      </c>
      <c r="FJ12" s="72"/>
      <c r="FK12" s="73"/>
      <c r="FL12" s="71" t="s">
        <v>1614</v>
      </c>
      <c r="FM12" s="72"/>
      <c r="FN12" s="73"/>
      <c r="FO12" s="144" t="s">
        <v>1618</v>
      </c>
      <c r="FP12" s="145"/>
      <c r="FQ12" s="146"/>
      <c r="FR12" s="117" t="s">
        <v>1725</v>
      </c>
      <c r="FS12" s="118"/>
      <c r="FT12" s="119"/>
      <c r="FU12" s="71" t="s">
        <v>1726</v>
      </c>
      <c r="FV12" s="72"/>
      <c r="FW12" s="73"/>
      <c r="FX12" s="71" t="s">
        <v>1727</v>
      </c>
      <c r="FY12" s="72"/>
      <c r="FZ12" s="73"/>
      <c r="GA12" s="71" t="s">
        <v>1728</v>
      </c>
      <c r="GB12" s="72"/>
      <c r="GC12" s="73"/>
      <c r="GD12" s="71" t="s">
        <v>1729</v>
      </c>
      <c r="GE12" s="72"/>
      <c r="GF12" s="73"/>
      <c r="GG12" s="71" t="s">
        <v>1730</v>
      </c>
      <c r="GH12" s="72"/>
      <c r="GI12" s="73"/>
      <c r="GJ12" s="117" t="s">
        <v>1731</v>
      </c>
      <c r="GK12" s="118"/>
      <c r="GL12" s="119"/>
      <c r="GM12" s="71" t="s">
        <v>1732</v>
      </c>
      <c r="GN12" s="72"/>
      <c r="GO12" s="73"/>
      <c r="GP12" s="71" t="s">
        <v>1733</v>
      </c>
      <c r="GQ12" s="72"/>
      <c r="GR12" s="73"/>
      <c r="GS12" s="71" t="s">
        <v>1734</v>
      </c>
      <c r="GT12" s="72"/>
      <c r="GU12" s="73"/>
      <c r="GV12" s="71" t="s">
        <v>1735</v>
      </c>
      <c r="GW12" s="72"/>
      <c r="GX12" s="73"/>
      <c r="GY12" s="71" t="s">
        <v>1736</v>
      </c>
      <c r="GZ12" s="72"/>
      <c r="HA12" s="73"/>
      <c r="HB12" s="71" t="s">
        <v>1737</v>
      </c>
      <c r="HC12" s="72"/>
      <c r="HD12" s="73"/>
      <c r="HE12" s="71" t="s">
        <v>1738</v>
      </c>
      <c r="HF12" s="72"/>
      <c r="HG12" s="73"/>
      <c r="HH12" s="71" t="s">
        <v>1739</v>
      </c>
      <c r="HI12" s="72"/>
      <c r="HJ12" s="73"/>
      <c r="HK12" s="71" t="s">
        <v>1740</v>
      </c>
      <c r="HL12" s="72"/>
      <c r="HM12" s="73"/>
      <c r="HN12" s="71" t="s">
        <v>1741</v>
      </c>
      <c r="HO12" s="72"/>
      <c r="HP12" s="73"/>
      <c r="HQ12" s="71" t="s">
        <v>1742</v>
      </c>
      <c r="HR12" s="72"/>
      <c r="HS12" s="73"/>
      <c r="HT12" s="71" t="s">
        <v>1743</v>
      </c>
      <c r="HU12" s="72"/>
      <c r="HV12" s="73"/>
      <c r="HW12" s="71" t="s">
        <v>1744</v>
      </c>
      <c r="HX12" s="72"/>
      <c r="HY12" s="73"/>
      <c r="HZ12" s="71" t="s">
        <v>1745</v>
      </c>
      <c r="IA12" s="72"/>
      <c r="IB12" s="73"/>
      <c r="IC12" s="71" t="s">
        <v>1746</v>
      </c>
      <c r="ID12" s="72"/>
      <c r="IE12" s="73"/>
      <c r="IF12" s="71" t="s">
        <v>1747</v>
      </c>
      <c r="IG12" s="72"/>
      <c r="IH12" s="73"/>
      <c r="II12" s="71" t="s">
        <v>1671</v>
      </c>
      <c r="IJ12" s="72"/>
      <c r="IK12" s="73"/>
      <c r="IL12" s="71" t="s">
        <v>1781</v>
      </c>
      <c r="IM12" s="72"/>
      <c r="IN12" s="73"/>
      <c r="IO12" s="71" t="s">
        <v>1782</v>
      </c>
      <c r="IP12" s="72"/>
      <c r="IQ12" s="73"/>
      <c r="IR12" s="71" t="s">
        <v>1783</v>
      </c>
      <c r="IS12" s="72"/>
      <c r="IT12" s="73"/>
      <c r="IU12" s="71" t="s">
        <v>1784</v>
      </c>
      <c r="IV12" s="72"/>
      <c r="IW12" s="73"/>
      <c r="IX12" s="71" t="s">
        <v>1785</v>
      </c>
      <c r="IY12" s="72"/>
      <c r="IZ12" s="73"/>
      <c r="JA12" s="71" t="s">
        <v>1786</v>
      </c>
      <c r="JB12" s="72"/>
      <c r="JC12" s="73"/>
      <c r="JD12" s="71" t="s">
        <v>1787</v>
      </c>
      <c r="JE12" s="72"/>
      <c r="JF12" s="73"/>
      <c r="JG12" s="71" t="s">
        <v>1788</v>
      </c>
      <c r="JH12" s="72"/>
      <c r="JI12" s="73"/>
      <c r="JJ12" s="117" t="s">
        <v>1789</v>
      </c>
      <c r="JK12" s="118"/>
      <c r="JL12" s="119"/>
      <c r="JM12" s="71" t="s">
        <v>1790</v>
      </c>
      <c r="JN12" s="72"/>
      <c r="JO12" s="73"/>
      <c r="JP12" s="117" t="s">
        <v>1791</v>
      </c>
      <c r="JQ12" s="118"/>
      <c r="JR12" s="119"/>
      <c r="JS12" s="71" t="s">
        <v>1792</v>
      </c>
      <c r="JT12" s="72"/>
      <c r="JU12" s="73"/>
      <c r="JV12" s="71" t="s">
        <v>1793</v>
      </c>
      <c r="JW12" s="72"/>
      <c r="JX12" s="73"/>
      <c r="JY12" s="71" t="s">
        <v>1952</v>
      </c>
      <c r="JZ12" s="72"/>
      <c r="KA12" s="73"/>
      <c r="KB12" s="71" t="s">
        <v>1953</v>
      </c>
      <c r="KC12" s="72"/>
      <c r="KD12" s="73"/>
      <c r="KE12" s="117" t="s">
        <v>1954</v>
      </c>
      <c r="KF12" s="118"/>
      <c r="KG12" s="119"/>
      <c r="KH12" s="71" t="s">
        <v>1955</v>
      </c>
      <c r="KI12" s="72"/>
      <c r="KJ12" s="73"/>
      <c r="KK12" s="71" t="s">
        <v>1956</v>
      </c>
      <c r="KL12" s="72"/>
      <c r="KM12" s="73"/>
      <c r="KN12" s="71" t="s">
        <v>1957</v>
      </c>
      <c r="KO12" s="72"/>
      <c r="KP12" s="73"/>
      <c r="KQ12" s="71" t="s">
        <v>1958</v>
      </c>
      <c r="KR12" s="72"/>
      <c r="KS12" s="73"/>
      <c r="KT12" s="71" t="s">
        <v>1959</v>
      </c>
      <c r="KU12" s="72"/>
      <c r="KV12" s="73"/>
      <c r="KW12" s="71" t="s">
        <v>1960</v>
      </c>
      <c r="KX12" s="72"/>
      <c r="KY12" s="73"/>
      <c r="KZ12" s="71" t="s">
        <v>1961</v>
      </c>
      <c r="LA12" s="72"/>
      <c r="LB12" s="73"/>
      <c r="LC12" s="71" t="s">
        <v>1821</v>
      </c>
      <c r="LD12" s="72"/>
      <c r="LE12" s="73"/>
      <c r="LF12" s="71" t="s">
        <v>1962</v>
      </c>
      <c r="LG12" s="72"/>
      <c r="LH12" s="73"/>
      <c r="LI12" s="71" t="s">
        <v>1963</v>
      </c>
      <c r="LJ12" s="72"/>
      <c r="LK12" s="73"/>
      <c r="LL12" s="71" t="s">
        <v>1964</v>
      </c>
      <c r="LM12" s="72"/>
      <c r="LN12" s="73"/>
      <c r="LO12" s="117" t="s">
        <v>1965</v>
      </c>
      <c r="LP12" s="118"/>
      <c r="LQ12" s="119"/>
      <c r="LR12" s="71" t="s">
        <v>1966</v>
      </c>
      <c r="LS12" s="72"/>
      <c r="LT12" s="73"/>
      <c r="LU12" s="127" t="s">
        <v>1839</v>
      </c>
      <c r="LV12" s="128"/>
      <c r="LW12" s="129"/>
      <c r="LX12" s="71" t="s">
        <v>1967</v>
      </c>
      <c r="LY12" s="72"/>
      <c r="LZ12" s="73"/>
      <c r="MA12" s="71" t="s">
        <v>1968</v>
      </c>
      <c r="MB12" s="72"/>
      <c r="MC12" s="73"/>
      <c r="MD12" s="71" t="s">
        <v>1969</v>
      </c>
      <c r="ME12" s="72"/>
      <c r="MF12" s="73"/>
      <c r="MG12" s="117" t="s">
        <v>1970</v>
      </c>
      <c r="MH12" s="118"/>
      <c r="MI12" s="119"/>
      <c r="MJ12" s="71" t="s">
        <v>1846</v>
      </c>
      <c r="MK12" s="72"/>
      <c r="ML12" s="73"/>
      <c r="MM12" s="71" t="s">
        <v>1971</v>
      </c>
      <c r="MN12" s="72"/>
      <c r="MO12" s="73"/>
      <c r="MP12" s="71" t="s">
        <v>1972</v>
      </c>
      <c r="MQ12" s="72"/>
      <c r="MR12" s="73"/>
      <c r="MS12" s="71" t="s">
        <v>1973</v>
      </c>
      <c r="MT12" s="72"/>
      <c r="MU12" s="73"/>
      <c r="MV12" s="71" t="s">
        <v>1974</v>
      </c>
      <c r="MW12" s="72"/>
      <c r="MX12" s="73"/>
      <c r="MY12" s="71" t="s">
        <v>1975</v>
      </c>
      <c r="MZ12" s="72"/>
      <c r="NA12" s="73"/>
      <c r="NB12" s="71" t="s">
        <v>1976</v>
      </c>
      <c r="NC12" s="72"/>
      <c r="ND12" s="73"/>
      <c r="NE12" s="127" t="s">
        <v>1868</v>
      </c>
      <c r="NF12" s="128"/>
      <c r="NG12" s="159"/>
      <c r="NH12" s="156" t="s">
        <v>1977</v>
      </c>
      <c r="NI12" s="157"/>
      <c r="NJ12" s="158"/>
      <c r="NK12" s="71" t="s">
        <v>1978</v>
      </c>
      <c r="NL12" s="72"/>
      <c r="NM12" s="73"/>
      <c r="NN12" s="71" t="s">
        <v>1875</v>
      </c>
      <c r="NO12" s="72"/>
      <c r="NP12" s="73"/>
      <c r="NQ12" s="71" t="s">
        <v>1979</v>
      </c>
      <c r="NR12" s="72"/>
      <c r="NS12" s="73"/>
      <c r="NT12" s="71" t="s">
        <v>1980</v>
      </c>
      <c r="NU12" s="72"/>
      <c r="NV12" s="73"/>
      <c r="NW12" s="71" t="s">
        <v>1981</v>
      </c>
      <c r="NX12" s="72"/>
      <c r="NY12" s="73"/>
      <c r="NZ12" s="71" t="s">
        <v>1982</v>
      </c>
      <c r="OA12" s="72"/>
      <c r="OB12" s="73"/>
      <c r="OC12" s="71" t="s">
        <v>1983</v>
      </c>
      <c r="OD12" s="72"/>
      <c r="OE12" s="73"/>
      <c r="OF12" s="71" t="s">
        <v>1984</v>
      </c>
      <c r="OG12" s="72"/>
      <c r="OH12" s="73"/>
      <c r="OI12" s="71" t="s">
        <v>1985</v>
      </c>
      <c r="OJ12" s="72"/>
      <c r="OK12" s="73"/>
      <c r="OL12" s="71" t="s">
        <v>1986</v>
      </c>
      <c r="OM12" s="72"/>
      <c r="ON12" s="73"/>
      <c r="OO12" s="71" t="s">
        <v>1987</v>
      </c>
      <c r="OP12" s="72"/>
      <c r="OQ12" s="73"/>
      <c r="OR12" s="71" t="s">
        <v>1988</v>
      </c>
      <c r="OS12" s="72"/>
      <c r="OT12" s="73"/>
      <c r="OU12" s="71" t="s">
        <v>1989</v>
      </c>
      <c r="OV12" s="72"/>
      <c r="OW12" s="73"/>
      <c r="OX12" s="117" t="s">
        <v>1901</v>
      </c>
      <c r="OY12" s="118"/>
      <c r="OZ12" s="119"/>
      <c r="PA12" s="71" t="s">
        <v>1990</v>
      </c>
      <c r="PB12" s="72"/>
      <c r="PC12" s="73"/>
      <c r="PD12" s="71" t="s">
        <v>1991</v>
      </c>
      <c r="PE12" s="72"/>
      <c r="PF12" s="73"/>
      <c r="PG12" s="71" t="s">
        <v>1992</v>
      </c>
      <c r="PH12" s="72"/>
      <c r="PI12" s="73"/>
      <c r="PJ12" s="117" t="s">
        <v>1993</v>
      </c>
      <c r="PK12" s="118"/>
      <c r="PL12" s="119"/>
      <c r="PM12" s="71" t="s">
        <v>1994</v>
      </c>
      <c r="PN12" s="72"/>
      <c r="PO12" s="73"/>
      <c r="PP12" s="71" t="s">
        <v>1995</v>
      </c>
      <c r="PQ12" s="72"/>
      <c r="PR12" s="73"/>
      <c r="PS12" s="117" t="s">
        <v>1996</v>
      </c>
      <c r="PT12" s="118"/>
      <c r="PU12" s="119"/>
      <c r="PV12" s="117" t="s">
        <v>1997</v>
      </c>
      <c r="PW12" s="118"/>
      <c r="PX12" s="119"/>
      <c r="PY12" s="71" t="s">
        <v>1998</v>
      </c>
      <c r="PZ12" s="72"/>
      <c r="QA12" s="73"/>
      <c r="QB12" s="71" t="s">
        <v>1999</v>
      </c>
      <c r="QC12" s="72"/>
      <c r="QD12" s="73"/>
      <c r="QE12" s="71" t="s">
        <v>2000</v>
      </c>
      <c r="QF12" s="72"/>
      <c r="QG12" s="73"/>
      <c r="QH12" s="71" t="s">
        <v>2001</v>
      </c>
      <c r="QI12" s="72"/>
      <c r="QJ12" s="73"/>
      <c r="QK12" s="71" t="s">
        <v>2002</v>
      </c>
      <c r="QL12" s="72"/>
      <c r="QM12" s="73"/>
      <c r="QN12" s="71" t="s">
        <v>2003</v>
      </c>
      <c r="QO12" s="72"/>
      <c r="QP12" s="73"/>
      <c r="QQ12" s="71" t="s">
        <v>2004</v>
      </c>
      <c r="QR12" s="72"/>
      <c r="QS12" s="73"/>
      <c r="QT12" s="71" t="s">
        <v>2005</v>
      </c>
      <c r="QU12" s="72"/>
      <c r="QV12" s="73"/>
      <c r="QW12" s="71" t="s">
        <v>2006</v>
      </c>
      <c r="QX12" s="72"/>
      <c r="QY12" s="73"/>
      <c r="QZ12" s="71" t="s">
        <v>2012</v>
      </c>
      <c r="RA12" s="72"/>
      <c r="RB12" s="73"/>
      <c r="RC12" s="71" t="s">
        <v>2013</v>
      </c>
      <c r="RD12" s="72"/>
      <c r="RE12" s="73"/>
      <c r="RF12" s="71" t="s">
        <v>2014</v>
      </c>
      <c r="RG12" s="72"/>
      <c r="RH12" s="73"/>
      <c r="RI12" s="117" t="s">
        <v>2018</v>
      </c>
      <c r="RJ12" s="118"/>
      <c r="RK12" s="119"/>
      <c r="RL12" s="71" t="s">
        <v>2022</v>
      </c>
      <c r="RM12" s="72"/>
      <c r="RN12" s="73"/>
      <c r="RO12" s="71" t="s">
        <v>2026</v>
      </c>
      <c r="RP12" s="72"/>
      <c r="RQ12" s="73"/>
      <c r="RR12" s="71" t="s">
        <v>2030</v>
      </c>
      <c r="RS12" s="72"/>
      <c r="RT12" s="73"/>
      <c r="RU12" s="117" t="s">
        <v>2031</v>
      </c>
      <c r="RV12" s="118"/>
      <c r="RW12" s="119"/>
      <c r="RX12" s="71" t="s">
        <v>2035</v>
      </c>
      <c r="RY12" s="72"/>
      <c r="RZ12" s="73"/>
      <c r="SA12" s="71" t="s">
        <v>2039</v>
      </c>
      <c r="SB12" s="72"/>
      <c r="SC12" s="73"/>
      <c r="SD12" s="71" t="s">
        <v>2043</v>
      </c>
      <c r="SE12" s="72"/>
      <c r="SF12" s="73"/>
      <c r="SG12" s="71" t="s">
        <v>2047</v>
      </c>
      <c r="SH12" s="72"/>
      <c r="SI12" s="73"/>
      <c r="SJ12" s="71" t="s">
        <v>2051</v>
      </c>
      <c r="SK12" s="72"/>
      <c r="SL12" s="73"/>
      <c r="SM12" s="117" t="s">
        <v>2052</v>
      </c>
      <c r="SN12" s="118"/>
      <c r="SO12" s="119"/>
      <c r="SP12" s="71" t="s">
        <v>2056</v>
      </c>
      <c r="SQ12" s="72"/>
      <c r="SR12" s="73"/>
      <c r="SS12" s="71" t="s">
        <v>2060</v>
      </c>
      <c r="ST12" s="72"/>
      <c r="SU12" s="73"/>
      <c r="SV12" s="71" t="s">
        <v>2064</v>
      </c>
      <c r="SW12" s="72"/>
      <c r="SX12" s="73"/>
      <c r="SY12" s="71" t="s">
        <v>2068</v>
      </c>
      <c r="SZ12" s="72"/>
      <c r="TA12" s="73"/>
      <c r="TB12" s="71" t="s">
        <v>2072</v>
      </c>
      <c r="TC12" s="72"/>
      <c r="TD12" s="73"/>
      <c r="TE12" s="71" t="s">
        <v>2076</v>
      </c>
      <c r="TF12" s="72"/>
      <c r="TG12" s="73"/>
      <c r="TH12" s="71" t="s">
        <v>2080</v>
      </c>
      <c r="TI12" s="72"/>
      <c r="TJ12" s="73"/>
      <c r="TK12" s="71" t="s">
        <v>2084</v>
      </c>
      <c r="TL12" s="72"/>
      <c r="TM12" s="73"/>
      <c r="TN12" s="71" t="s">
        <v>2085</v>
      </c>
      <c r="TO12" s="72"/>
      <c r="TP12" s="73"/>
      <c r="TQ12" s="71" t="s">
        <v>2089</v>
      </c>
      <c r="TR12" s="72"/>
      <c r="TS12" s="73"/>
      <c r="TT12" s="71" t="s">
        <v>2093</v>
      </c>
      <c r="TU12" s="72"/>
      <c r="TV12" s="73"/>
      <c r="TW12" s="71" t="s">
        <v>2097</v>
      </c>
      <c r="TX12" s="72"/>
      <c r="TY12" s="73"/>
      <c r="TZ12" s="71" t="s">
        <v>2101</v>
      </c>
      <c r="UA12" s="72"/>
      <c r="UB12" s="73"/>
      <c r="UC12" s="117" t="s">
        <v>2105</v>
      </c>
      <c r="UD12" s="118"/>
      <c r="UE12" s="119"/>
      <c r="UF12" s="71" t="s">
        <v>2108</v>
      </c>
      <c r="UG12" s="72"/>
      <c r="UH12" s="73"/>
      <c r="UI12" s="144" t="s">
        <v>2115</v>
      </c>
      <c r="UJ12" s="145"/>
      <c r="UK12" s="146"/>
      <c r="UL12" s="71" t="s">
        <v>2116</v>
      </c>
      <c r="UM12" s="72"/>
      <c r="UN12" s="73"/>
      <c r="UO12" s="71" t="s">
        <v>2120</v>
      </c>
      <c r="UP12" s="72"/>
      <c r="UQ12" s="73"/>
      <c r="UR12" s="71" t="s">
        <v>2124</v>
      </c>
      <c r="US12" s="72"/>
      <c r="UT12" s="73"/>
      <c r="UU12" s="71" t="s">
        <v>2128</v>
      </c>
      <c r="UV12" s="72"/>
      <c r="UW12" s="148"/>
      <c r="UX12" s="147" t="s">
        <v>2132</v>
      </c>
      <c r="UY12" s="72"/>
      <c r="UZ12" s="148"/>
      <c r="VA12" s="147" t="s">
        <v>2136</v>
      </c>
      <c r="VB12" s="72"/>
      <c r="VC12" s="73"/>
      <c r="VD12" s="71" t="s">
        <v>2140</v>
      </c>
      <c r="VE12" s="72"/>
      <c r="VF12" s="73"/>
      <c r="VG12" s="71" t="s">
        <v>2144</v>
      </c>
      <c r="VH12" s="72"/>
      <c r="VI12" s="73"/>
      <c r="VJ12" s="71" t="s">
        <v>2148</v>
      </c>
      <c r="VK12" s="72"/>
      <c r="VL12" s="73"/>
    </row>
    <row r="13" spans="1:584" ht="120.75" thickBot="1" x14ac:dyDescent="0.3">
      <c r="A13" s="110"/>
      <c r="B13" s="11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03" t="s">
        <v>789</v>
      </c>
      <c r="B39" s="10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5" t="s">
        <v>3194</v>
      </c>
      <c r="B40" s="106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11" workbookViewId="0">
      <selection activeCell="N51" sqref="N51"/>
    </sheetView>
  </sheetViews>
  <sheetFormatPr defaultRowHeight="15" x14ac:dyDescent="0.25"/>
  <cols>
    <col min="2" max="2" width="32.7109375" customWidth="1"/>
    <col min="336" max="336" width="11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3222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0" t="s">
        <v>0</v>
      </c>
      <c r="B4" s="110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112"/>
      <c r="KH4" s="122" t="s">
        <v>181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79" t="s">
        <v>244</v>
      </c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1"/>
      <c r="OC4" s="137" t="s">
        <v>244</v>
      </c>
      <c r="OD4" s="137"/>
      <c r="OE4" s="137"/>
      <c r="OF4" s="137"/>
      <c r="OG4" s="137"/>
      <c r="OH4" s="137"/>
      <c r="OI4" s="137"/>
      <c r="OJ4" s="137"/>
      <c r="OK4" s="137"/>
      <c r="OL4" s="137"/>
      <c r="OM4" s="137"/>
      <c r="ON4" s="137"/>
      <c r="OO4" s="137"/>
      <c r="OP4" s="137"/>
      <c r="OQ4" s="137"/>
      <c r="OR4" s="137"/>
      <c r="OS4" s="137"/>
      <c r="OT4" s="137"/>
      <c r="OU4" s="137"/>
      <c r="OV4" s="137"/>
      <c r="OW4" s="137"/>
      <c r="OX4" s="137"/>
      <c r="OY4" s="137"/>
      <c r="OZ4" s="137"/>
      <c r="PA4" s="137"/>
      <c r="PB4" s="137"/>
      <c r="PC4" s="137"/>
      <c r="PD4" s="137"/>
      <c r="PE4" s="137"/>
      <c r="PF4" s="137"/>
      <c r="PG4" s="137" t="s">
        <v>244</v>
      </c>
      <c r="PH4" s="137"/>
      <c r="PI4" s="137"/>
      <c r="PJ4" s="137"/>
      <c r="PK4" s="137"/>
      <c r="PL4" s="137"/>
      <c r="PM4" s="137"/>
      <c r="PN4" s="137"/>
      <c r="PO4" s="137"/>
      <c r="PP4" s="137"/>
      <c r="PQ4" s="137"/>
      <c r="PR4" s="137"/>
      <c r="PS4" s="137"/>
      <c r="PT4" s="137"/>
      <c r="PU4" s="137"/>
      <c r="PV4" s="137"/>
      <c r="PW4" s="137"/>
      <c r="PX4" s="137"/>
      <c r="PY4" s="137"/>
      <c r="PZ4" s="137"/>
      <c r="QA4" s="137"/>
      <c r="QB4" s="137"/>
      <c r="QC4" s="137"/>
      <c r="QD4" s="137"/>
      <c r="QE4" s="137"/>
      <c r="QF4" s="137"/>
      <c r="QG4" s="137"/>
      <c r="QH4" s="137"/>
      <c r="QI4" s="137"/>
      <c r="QJ4" s="137"/>
      <c r="QK4" s="137"/>
      <c r="QL4" s="137"/>
      <c r="QM4" s="137"/>
      <c r="QN4" s="137"/>
      <c r="QO4" s="137"/>
      <c r="QP4" s="137"/>
      <c r="QQ4" s="79" t="s">
        <v>244</v>
      </c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80"/>
      <c r="RJ4" s="80"/>
      <c r="RK4" s="80"/>
      <c r="RL4" s="80"/>
      <c r="RM4" s="80"/>
      <c r="RN4" s="80"/>
      <c r="RO4" s="80"/>
      <c r="RP4" s="80"/>
      <c r="RQ4" s="80"/>
      <c r="RR4" s="80"/>
      <c r="RS4" s="80"/>
      <c r="RT4" s="80"/>
      <c r="RU4" s="80"/>
      <c r="RV4" s="80"/>
      <c r="RW4" s="81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113"/>
      <c r="TN4" s="94" t="s">
        <v>291</v>
      </c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5"/>
      <c r="VM4" s="125"/>
      <c r="VN4" s="125"/>
      <c r="VO4" s="125"/>
      <c r="VP4" s="125"/>
      <c r="VQ4" s="125"/>
      <c r="VR4" s="125"/>
      <c r="VS4" s="125"/>
      <c r="VT4" s="125"/>
      <c r="VU4" s="125"/>
      <c r="VV4" s="125"/>
      <c r="VW4" s="125"/>
      <c r="VX4" s="125"/>
      <c r="VY4" s="125"/>
      <c r="VZ4" s="125"/>
      <c r="WA4" s="125"/>
      <c r="WB4" s="125"/>
      <c r="WC4" s="125"/>
      <c r="WD4" s="125"/>
      <c r="WE4" s="125"/>
      <c r="WF4" s="125"/>
      <c r="WG4" s="125"/>
      <c r="WH4" s="125"/>
      <c r="WI4" s="125"/>
      <c r="WJ4" s="125"/>
      <c r="WK4" s="125"/>
      <c r="WL4" s="125"/>
      <c r="WM4" s="125"/>
      <c r="WN4" s="125"/>
      <c r="WO4" s="125"/>
      <c r="WP4" s="125"/>
      <c r="WQ4" s="125"/>
      <c r="WR4" s="125"/>
      <c r="WS4" s="125"/>
      <c r="WT4" s="125"/>
      <c r="WU4" s="125"/>
      <c r="WV4" s="125"/>
      <c r="WW4" s="125"/>
      <c r="WX4" s="125"/>
      <c r="WY4" s="125"/>
      <c r="WZ4" s="125"/>
      <c r="XA4" s="125"/>
      <c r="XB4" s="125"/>
      <c r="XC4" s="125"/>
      <c r="XD4" s="125"/>
      <c r="XE4" s="125"/>
      <c r="XF4" s="125"/>
      <c r="XG4" s="125"/>
      <c r="XH4" s="125"/>
      <c r="XI4" s="125"/>
      <c r="XJ4" s="125"/>
      <c r="XK4" s="125"/>
      <c r="XL4" s="125"/>
      <c r="XM4" s="125"/>
      <c r="XN4" s="125"/>
      <c r="XO4" s="125"/>
      <c r="XP4" s="125"/>
      <c r="XQ4" s="125"/>
      <c r="XR4" s="125"/>
      <c r="XS4" s="125"/>
      <c r="XT4" s="125"/>
      <c r="XU4" s="125"/>
      <c r="XV4" s="125"/>
      <c r="XW4" s="125"/>
      <c r="XX4" s="125"/>
      <c r="XY4" s="125"/>
      <c r="XZ4" s="125"/>
      <c r="YA4" s="125"/>
      <c r="YB4" s="125"/>
      <c r="YC4" s="125"/>
      <c r="YD4" s="125"/>
      <c r="YE4" s="125"/>
      <c r="YF4" s="125"/>
      <c r="YG4" s="125"/>
      <c r="YH4" s="125"/>
      <c r="YI4" s="125"/>
      <c r="YJ4" s="125"/>
      <c r="YK4" s="125"/>
      <c r="YL4" s="125"/>
      <c r="YM4" s="125"/>
      <c r="YN4" s="125"/>
      <c r="YO4" s="125"/>
      <c r="YP4" s="125"/>
      <c r="YQ4" s="125"/>
      <c r="YR4" s="125"/>
      <c r="YS4" s="125"/>
      <c r="YT4" s="125"/>
      <c r="YU4" s="125"/>
      <c r="YV4" s="125"/>
      <c r="YW4" s="125"/>
      <c r="YX4" s="125"/>
      <c r="YY4" s="125"/>
      <c r="YZ4" s="125"/>
      <c r="ZA4" s="125"/>
      <c r="ZB4" s="125"/>
      <c r="ZC4" s="125"/>
      <c r="ZD4" s="125"/>
      <c r="ZE4" s="125"/>
      <c r="ZF4" s="125"/>
      <c r="ZG4" s="125"/>
      <c r="ZH4" s="125"/>
      <c r="ZI4" s="125"/>
      <c r="ZJ4" s="125"/>
      <c r="ZK4" s="125"/>
      <c r="ZL4" s="125"/>
      <c r="ZM4" s="125"/>
      <c r="ZN4" s="125"/>
      <c r="ZO4" s="125"/>
      <c r="ZP4" s="126"/>
    </row>
    <row r="5" spans="1:692" ht="1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99" t="s">
        <v>86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60" t="s">
        <v>3</v>
      </c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 t="s">
        <v>2349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 t="s">
        <v>896</v>
      </c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85" t="s">
        <v>906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100" t="s">
        <v>387</v>
      </c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0"/>
      <c r="NK5" s="100"/>
      <c r="NL5" s="100"/>
      <c r="NM5" s="100"/>
      <c r="NN5" s="100"/>
      <c r="NO5" s="100"/>
      <c r="NP5" s="100"/>
      <c r="NQ5" s="100"/>
      <c r="NR5" s="100"/>
      <c r="NS5" s="100"/>
      <c r="NT5" s="100"/>
      <c r="NU5" s="100"/>
      <c r="NV5" s="100"/>
      <c r="NW5" s="100"/>
      <c r="NX5" s="100"/>
      <c r="NY5" s="100"/>
      <c r="NZ5" s="100"/>
      <c r="OA5" s="100"/>
      <c r="OB5" s="100"/>
      <c r="OC5" s="143" t="s">
        <v>245</v>
      </c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3"/>
      <c r="PA5" s="143"/>
      <c r="PB5" s="143"/>
      <c r="PC5" s="143"/>
      <c r="PD5" s="143"/>
      <c r="PE5" s="143"/>
      <c r="PF5" s="143"/>
      <c r="PG5" s="170" t="s">
        <v>426</v>
      </c>
      <c r="PH5" s="170"/>
      <c r="PI5" s="170"/>
      <c r="PJ5" s="170"/>
      <c r="PK5" s="170"/>
      <c r="PL5" s="170"/>
      <c r="PM5" s="170"/>
      <c r="PN5" s="170"/>
      <c r="PO5" s="170"/>
      <c r="PP5" s="170"/>
      <c r="PQ5" s="170"/>
      <c r="PR5" s="170"/>
      <c r="PS5" s="170"/>
      <c r="PT5" s="170"/>
      <c r="PU5" s="170"/>
      <c r="PV5" s="170"/>
      <c r="PW5" s="170"/>
      <c r="PX5" s="170"/>
      <c r="PY5" s="170"/>
      <c r="PZ5" s="170"/>
      <c r="QA5" s="170"/>
      <c r="QB5" s="170"/>
      <c r="QC5" s="170"/>
      <c r="QD5" s="170"/>
      <c r="QE5" s="170"/>
      <c r="QF5" s="170"/>
      <c r="QG5" s="170"/>
      <c r="QH5" s="170"/>
      <c r="QI5" s="170"/>
      <c r="QJ5" s="170"/>
      <c r="QK5" s="170"/>
      <c r="QL5" s="170"/>
      <c r="QM5" s="170"/>
      <c r="QN5" s="170"/>
      <c r="QO5" s="170"/>
      <c r="QP5" s="170"/>
      <c r="QQ5" s="136" t="s">
        <v>438</v>
      </c>
      <c r="QR5" s="136"/>
      <c r="QS5" s="136"/>
      <c r="QT5" s="136"/>
      <c r="QU5" s="136"/>
      <c r="QV5" s="136"/>
      <c r="QW5" s="136"/>
      <c r="QX5" s="136"/>
      <c r="QY5" s="136"/>
      <c r="QZ5" s="136"/>
      <c r="RA5" s="136"/>
      <c r="RB5" s="136"/>
      <c r="RC5" s="136"/>
      <c r="RD5" s="136"/>
      <c r="RE5" s="136"/>
      <c r="RF5" s="136"/>
      <c r="RG5" s="136"/>
      <c r="RH5" s="136"/>
      <c r="RI5" s="136"/>
      <c r="RJ5" s="136"/>
      <c r="RK5" s="136"/>
      <c r="RL5" s="136"/>
      <c r="RM5" s="136"/>
      <c r="RN5" s="136"/>
      <c r="RO5" s="136"/>
      <c r="RP5" s="136"/>
      <c r="RQ5" s="136"/>
      <c r="RR5" s="136"/>
      <c r="RS5" s="136"/>
      <c r="RT5" s="136"/>
      <c r="RU5" s="136"/>
      <c r="RV5" s="136"/>
      <c r="RW5" s="136"/>
      <c r="RX5" s="170" t="s">
        <v>246</v>
      </c>
      <c r="RY5" s="170"/>
      <c r="RZ5" s="170"/>
      <c r="SA5" s="170"/>
      <c r="SB5" s="170"/>
      <c r="SC5" s="170"/>
      <c r="SD5" s="170"/>
      <c r="SE5" s="170"/>
      <c r="SF5" s="170"/>
      <c r="SG5" s="170"/>
      <c r="SH5" s="170"/>
      <c r="SI5" s="170"/>
      <c r="SJ5" s="170"/>
      <c r="SK5" s="170"/>
      <c r="SL5" s="170"/>
      <c r="SM5" s="170"/>
      <c r="SN5" s="170"/>
      <c r="SO5" s="170"/>
      <c r="SP5" s="170"/>
      <c r="SQ5" s="170"/>
      <c r="SR5" s="170"/>
      <c r="SS5" s="170"/>
      <c r="ST5" s="170"/>
      <c r="SU5" s="170"/>
      <c r="SV5" s="170"/>
      <c r="SW5" s="170"/>
      <c r="SX5" s="170"/>
      <c r="SY5" s="170"/>
      <c r="SZ5" s="170"/>
      <c r="TA5" s="170"/>
      <c r="TB5" s="170"/>
      <c r="TC5" s="170"/>
      <c r="TD5" s="170"/>
      <c r="TE5" s="170"/>
      <c r="TF5" s="170"/>
      <c r="TG5" s="170"/>
      <c r="TH5" s="170"/>
      <c r="TI5" s="170"/>
      <c r="TJ5" s="170"/>
      <c r="TK5" s="170"/>
      <c r="TL5" s="170"/>
      <c r="TM5" s="170"/>
      <c r="TN5" s="75" t="s">
        <v>292</v>
      </c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5"/>
      <c r="VV5" s="75"/>
      <c r="VW5" s="75"/>
      <c r="VX5" s="75"/>
      <c r="VY5" s="75"/>
      <c r="VZ5" s="75"/>
      <c r="WA5" s="75"/>
      <c r="WB5" s="75"/>
      <c r="WC5" s="75"/>
      <c r="WD5" s="75"/>
      <c r="WE5" s="75"/>
      <c r="WF5" s="75"/>
      <c r="WG5" s="75"/>
      <c r="WH5" s="75"/>
      <c r="WI5" s="75"/>
      <c r="WJ5" s="75"/>
      <c r="WK5" s="75"/>
      <c r="WL5" s="75"/>
      <c r="WM5" s="75"/>
      <c r="WN5" s="75"/>
      <c r="WO5" s="75"/>
      <c r="WP5" s="75"/>
      <c r="WQ5" s="75"/>
      <c r="WR5" s="75"/>
      <c r="WS5" s="75"/>
      <c r="WT5" s="75"/>
      <c r="WU5" s="75"/>
      <c r="WV5" s="75"/>
      <c r="WW5" s="75"/>
      <c r="WX5" s="75"/>
      <c r="WY5" s="75"/>
      <c r="WZ5" s="75"/>
      <c r="XA5" s="75"/>
      <c r="XB5" s="75"/>
      <c r="XC5" s="75"/>
      <c r="XD5" s="75"/>
      <c r="XE5" s="75"/>
      <c r="XF5" s="75"/>
      <c r="XG5" s="75"/>
      <c r="XH5" s="75"/>
      <c r="XI5" s="75"/>
      <c r="XJ5" s="75"/>
      <c r="XK5" s="75"/>
      <c r="XL5" s="75"/>
      <c r="XM5" s="75"/>
      <c r="XN5" s="75"/>
      <c r="XO5" s="75"/>
      <c r="XP5" s="75"/>
      <c r="XQ5" s="75"/>
      <c r="XR5" s="75"/>
      <c r="XS5" s="75"/>
      <c r="XT5" s="75"/>
      <c r="XU5" s="75"/>
      <c r="XV5" s="75"/>
      <c r="XW5" s="75"/>
      <c r="XX5" s="75"/>
      <c r="XY5" s="75"/>
      <c r="XZ5" s="75"/>
      <c r="YA5" s="75"/>
      <c r="YB5" s="75"/>
      <c r="YC5" s="75"/>
      <c r="YD5" s="75"/>
      <c r="YE5" s="75"/>
      <c r="YF5" s="75"/>
      <c r="YG5" s="75"/>
      <c r="YH5" s="75"/>
      <c r="YI5" s="75"/>
      <c r="YJ5" s="75"/>
      <c r="YK5" s="75"/>
      <c r="YL5" s="75"/>
      <c r="YM5" s="75"/>
      <c r="YN5" s="75"/>
      <c r="YO5" s="75"/>
      <c r="YP5" s="75"/>
      <c r="YQ5" s="75"/>
      <c r="YR5" s="75"/>
      <c r="YS5" s="75"/>
      <c r="YT5" s="75"/>
      <c r="YU5" s="75"/>
      <c r="YV5" s="75"/>
      <c r="YW5" s="75"/>
      <c r="YX5" s="75"/>
      <c r="YY5" s="75"/>
      <c r="YZ5" s="75"/>
      <c r="ZA5" s="75"/>
      <c r="ZB5" s="75"/>
      <c r="ZC5" s="75"/>
      <c r="ZD5" s="75"/>
      <c r="ZE5" s="75"/>
      <c r="ZF5" s="75"/>
      <c r="ZG5" s="75"/>
      <c r="ZH5" s="75"/>
      <c r="ZI5" s="75"/>
      <c r="ZJ5" s="75"/>
      <c r="ZK5" s="75"/>
      <c r="ZL5" s="75"/>
      <c r="ZM5" s="75"/>
      <c r="ZN5" s="75"/>
      <c r="ZO5" s="75"/>
      <c r="ZP5" s="75"/>
    </row>
    <row r="6" spans="1:692" ht="4.1500000000000004" hidden="1" customHeight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166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  <c r="IQ6" s="168"/>
      <c r="IR6" s="168"/>
      <c r="IS6" s="168"/>
      <c r="IT6" s="168"/>
      <c r="IU6" s="168"/>
      <c r="IV6" s="168"/>
      <c r="IW6" s="168"/>
      <c r="IX6" s="168"/>
      <c r="IY6" s="168"/>
      <c r="IZ6" s="168"/>
      <c r="JA6" s="168"/>
      <c r="JB6" s="168"/>
      <c r="JC6" s="168"/>
      <c r="JD6" s="168"/>
      <c r="JE6" s="168"/>
      <c r="JF6" s="168"/>
      <c r="JG6" s="168"/>
      <c r="JH6" s="168"/>
      <c r="JI6" s="168"/>
      <c r="JJ6" s="168"/>
      <c r="JK6" s="168"/>
      <c r="JL6" s="168"/>
      <c r="JM6" s="168"/>
      <c r="JN6" s="168"/>
      <c r="JO6" s="168"/>
      <c r="JP6" s="168"/>
      <c r="JQ6" s="168"/>
      <c r="JR6" s="168"/>
      <c r="JS6" s="168"/>
      <c r="JT6" s="168"/>
      <c r="JU6" s="168"/>
      <c r="JV6" s="168"/>
      <c r="JW6" s="168"/>
      <c r="JX6" s="168"/>
      <c r="JY6" s="168"/>
      <c r="JZ6" s="168"/>
      <c r="KA6" s="168"/>
      <c r="KB6" s="168"/>
      <c r="KC6" s="168"/>
      <c r="KD6" s="168"/>
      <c r="KE6" s="168"/>
      <c r="KF6" s="168"/>
      <c r="KG6" s="168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114"/>
      <c r="MB6" s="114"/>
      <c r="MC6" s="114"/>
      <c r="MD6" s="114"/>
      <c r="ME6" s="114"/>
      <c r="MF6" s="114"/>
      <c r="MG6" s="114"/>
      <c r="MH6" s="114"/>
      <c r="MI6" s="114"/>
      <c r="MJ6" s="114"/>
      <c r="MK6" s="114"/>
      <c r="ML6" s="114"/>
      <c r="MM6" s="114"/>
      <c r="MN6" s="114"/>
      <c r="MO6" s="114"/>
      <c r="MP6" s="114"/>
      <c r="MQ6" s="114"/>
      <c r="MR6" s="114"/>
      <c r="MS6" s="114"/>
      <c r="MT6" s="114"/>
      <c r="MU6" s="114"/>
      <c r="MV6" s="114"/>
      <c r="MW6" s="114"/>
      <c r="MX6" s="114"/>
      <c r="MY6" s="114"/>
      <c r="MZ6" s="114"/>
      <c r="NA6" s="114"/>
      <c r="NB6" s="114"/>
      <c r="NC6" s="114"/>
      <c r="ND6" s="114"/>
      <c r="NE6" s="114"/>
      <c r="NF6" s="114"/>
      <c r="NG6" s="114"/>
      <c r="NH6" s="114"/>
      <c r="NI6" s="114"/>
      <c r="NJ6" s="114"/>
      <c r="NK6" s="114"/>
      <c r="NL6" s="114"/>
      <c r="NM6" s="114"/>
      <c r="NN6" s="114"/>
      <c r="NO6" s="114"/>
      <c r="NP6" s="114"/>
      <c r="NQ6" s="114"/>
      <c r="NR6" s="114"/>
      <c r="NS6" s="114"/>
      <c r="NT6" s="114"/>
      <c r="NU6" s="114"/>
      <c r="NV6" s="114"/>
      <c r="NW6" s="114"/>
      <c r="NX6" s="114"/>
      <c r="NY6" s="114"/>
      <c r="NZ6" s="114"/>
      <c r="OA6" s="114"/>
      <c r="OB6" s="114"/>
      <c r="OC6" s="143"/>
      <c r="OD6" s="143"/>
      <c r="OE6" s="143"/>
      <c r="OF6" s="143"/>
      <c r="OG6" s="143"/>
      <c r="OH6" s="143"/>
      <c r="OI6" s="143"/>
      <c r="OJ6" s="143"/>
      <c r="OK6" s="143"/>
      <c r="OL6" s="143"/>
      <c r="OM6" s="143"/>
      <c r="ON6" s="143"/>
      <c r="OO6" s="143"/>
      <c r="OP6" s="143"/>
      <c r="OQ6" s="143"/>
      <c r="OR6" s="143"/>
      <c r="OS6" s="143"/>
      <c r="OT6" s="143"/>
      <c r="OU6" s="143"/>
      <c r="OV6" s="143"/>
      <c r="OW6" s="143"/>
      <c r="OX6" s="143"/>
      <c r="OY6" s="143"/>
      <c r="OZ6" s="143"/>
      <c r="PA6" s="143"/>
      <c r="PB6" s="143"/>
      <c r="PC6" s="143"/>
      <c r="PD6" s="143"/>
      <c r="PE6" s="143"/>
      <c r="PF6" s="143"/>
      <c r="PG6" s="171"/>
      <c r="PH6" s="171"/>
      <c r="PI6" s="171"/>
      <c r="PJ6" s="171"/>
      <c r="PK6" s="171"/>
      <c r="PL6" s="171"/>
      <c r="PM6" s="171"/>
      <c r="PN6" s="171"/>
      <c r="PO6" s="171"/>
      <c r="PP6" s="171"/>
      <c r="PQ6" s="171"/>
      <c r="PR6" s="171"/>
      <c r="PS6" s="171"/>
      <c r="PT6" s="171"/>
      <c r="PU6" s="171"/>
      <c r="PV6" s="171"/>
      <c r="PW6" s="171"/>
      <c r="PX6" s="171"/>
      <c r="PY6" s="171"/>
      <c r="PZ6" s="171"/>
      <c r="QA6" s="171"/>
      <c r="QB6" s="171"/>
      <c r="QC6" s="171"/>
      <c r="QD6" s="171"/>
      <c r="QE6" s="171"/>
      <c r="QF6" s="171"/>
      <c r="QG6" s="171"/>
      <c r="QH6" s="171"/>
      <c r="QI6" s="171"/>
      <c r="QJ6" s="171"/>
      <c r="QK6" s="171"/>
      <c r="QL6" s="171"/>
      <c r="QM6" s="171"/>
      <c r="QN6" s="171"/>
      <c r="QO6" s="171"/>
      <c r="QP6" s="171"/>
      <c r="QQ6" s="136"/>
      <c r="QR6" s="136"/>
      <c r="QS6" s="136"/>
      <c r="QT6" s="136"/>
      <c r="QU6" s="136"/>
      <c r="QV6" s="136"/>
      <c r="QW6" s="136"/>
      <c r="QX6" s="136"/>
      <c r="QY6" s="136"/>
      <c r="QZ6" s="136"/>
      <c r="RA6" s="136"/>
      <c r="RB6" s="136"/>
      <c r="RC6" s="136"/>
      <c r="RD6" s="136"/>
      <c r="RE6" s="136"/>
      <c r="RF6" s="136"/>
      <c r="RG6" s="136"/>
      <c r="RH6" s="136"/>
      <c r="RI6" s="136"/>
      <c r="RJ6" s="136"/>
      <c r="RK6" s="136"/>
      <c r="RL6" s="136"/>
      <c r="RM6" s="136"/>
      <c r="RN6" s="136"/>
      <c r="RO6" s="136"/>
      <c r="RP6" s="136"/>
      <c r="RQ6" s="136"/>
      <c r="RR6" s="136"/>
      <c r="RS6" s="136"/>
      <c r="RT6" s="136"/>
      <c r="RU6" s="136"/>
      <c r="RV6" s="136"/>
      <c r="RW6" s="136"/>
      <c r="RX6" s="171"/>
      <c r="RY6" s="171"/>
      <c r="RZ6" s="171"/>
      <c r="SA6" s="171"/>
      <c r="SB6" s="171"/>
      <c r="SC6" s="171"/>
      <c r="SD6" s="171"/>
      <c r="SE6" s="171"/>
      <c r="SF6" s="171"/>
      <c r="SG6" s="171"/>
      <c r="SH6" s="171"/>
      <c r="SI6" s="171"/>
      <c r="SJ6" s="171"/>
      <c r="SK6" s="171"/>
      <c r="SL6" s="171"/>
      <c r="SM6" s="171"/>
      <c r="SN6" s="171"/>
      <c r="SO6" s="171"/>
      <c r="SP6" s="171"/>
      <c r="SQ6" s="171"/>
      <c r="SR6" s="171"/>
      <c r="SS6" s="171"/>
      <c r="ST6" s="171"/>
      <c r="SU6" s="171"/>
      <c r="SV6" s="171"/>
      <c r="SW6" s="171"/>
      <c r="SX6" s="171"/>
      <c r="SY6" s="171"/>
      <c r="SZ6" s="171"/>
      <c r="TA6" s="171"/>
      <c r="TB6" s="171"/>
      <c r="TC6" s="171"/>
      <c r="TD6" s="171"/>
      <c r="TE6" s="171"/>
      <c r="TF6" s="171"/>
      <c r="TG6" s="171"/>
      <c r="TH6" s="171"/>
      <c r="TI6" s="171"/>
      <c r="TJ6" s="171"/>
      <c r="TK6" s="171"/>
      <c r="TL6" s="171"/>
      <c r="TM6" s="171"/>
      <c r="TN6" s="75"/>
      <c r="TO6" s="75"/>
      <c r="TP6" s="75"/>
      <c r="TQ6" s="75"/>
      <c r="TR6" s="75"/>
      <c r="TS6" s="75"/>
      <c r="TT6" s="75"/>
      <c r="TU6" s="75"/>
      <c r="TV6" s="75"/>
      <c r="TW6" s="75"/>
      <c r="TX6" s="75"/>
      <c r="TY6" s="75"/>
      <c r="TZ6" s="75"/>
      <c r="UA6" s="75"/>
      <c r="UB6" s="75"/>
      <c r="UC6" s="75"/>
      <c r="UD6" s="75"/>
      <c r="UE6" s="75"/>
      <c r="UF6" s="75"/>
      <c r="UG6" s="75"/>
      <c r="UH6" s="75"/>
      <c r="UI6" s="75"/>
      <c r="UJ6" s="75"/>
      <c r="UK6" s="75"/>
      <c r="UL6" s="75"/>
      <c r="UM6" s="75"/>
      <c r="UN6" s="75"/>
      <c r="UO6" s="75"/>
      <c r="UP6" s="75"/>
      <c r="UQ6" s="75"/>
      <c r="UR6" s="75"/>
      <c r="US6" s="75"/>
      <c r="UT6" s="75"/>
      <c r="UU6" s="75"/>
      <c r="UV6" s="75"/>
      <c r="UW6" s="75"/>
      <c r="UX6" s="75"/>
      <c r="UY6" s="75"/>
      <c r="UZ6" s="75"/>
      <c r="VA6" s="75"/>
      <c r="VB6" s="75"/>
      <c r="VC6" s="75"/>
      <c r="VD6" s="75"/>
      <c r="VE6" s="75"/>
      <c r="VF6" s="75"/>
      <c r="VG6" s="75"/>
      <c r="VH6" s="75"/>
      <c r="VI6" s="75"/>
      <c r="VJ6" s="75"/>
      <c r="VK6" s="75"/>
      <c r="VL6" s="75"/>
      <c r="VM6" s="75"/>
      <c r="VN6" s="75"/>
      <c r="VO6" s="75"/>
      <c r="VP6" s="75"/>
      <c r="VQ6" s="75"/>
      <c r="VR6" s="75"/>
      <c r="VS6" s="75"/>
      <c r="VT6" s="75"/>
      <c r="VU6" s="75"/>
      <c r="VV6" s="75"/>
      <c r="VW6" s="75"/>
      <c r="VX6" s="75"/>
      <c r="VY6" s="75"/>
      <c r="VZ6" s="75"/>
      <c r="WA6" s="75"/>
      <c r="WB6" s="75"/>
      <c r="WC6" s="75"/>
      <c r="WD6" s="75"/>
      <c r="WE6" s="75"/>
      <c r="WF6" s="75"/>
      <c r="WG6" s="75"/>
      <c r="WH6" s="75"/>
      <c r="WI6" s="75"/>
      <c r="WJ6" s="75"/>
      <c r="WK6" s="75"/>
      <c r="WL6" s="75"/>
      <c r="WM6" s="75"/>
      <c r="WN6" s="75"/>
      <c r="WO6" s="75"/>
      <c r="WP6" s="75"/>
      <c r="WQ6" s="75"/>
      <c r="WR6" s="75"/>
      <c r="WS6" s="75"/>
      <c r="WT6" s="75"/>
      <c r="WU6" s="75"/>
      <c r="WV6" s="75"/>
      <c r="WW6" s="75"/>
      <c r="WX6" s="75"/>
      <c r="WY6" s="75"/>
      <c r="WZ6" s="75"/>
      <c r="XA6" s="75"/>
      <c r="XB6" s="75"/>
      <c r="XC6" s="75"/>
      <c r="XD6" s="75"/>
      <c r="XE6" s="75"/>
      <c r="XF6" s="75"/>
      <c r="XG6" s="75"/>
      <c r="XH6" s="75"/>
      <c r="XI6" s="75"/>
      <c r="XJ6" s="75"/>
      <c r="XK6" s="75"/>
      <c r="XL6" s="75"/>
      <c r="XM6" s="75"/>
      <c r="XN6" s="75"/>
      <c r="XO6" s="75"/>
      <c r="XP6" s="75"/>
      <c r="XQ6" s="75"/>
      <c r="XR6" s="75"/>
      <c r="XS6" s="75"/>
      <c r="XT6" s="75"/>
      <c r="XU6" s="75"/>
      <c r="XV6" s="75"/>
      <c r="XW6" s="75"/>
      <c r="XX6" s="75"/>
      <c r="XY6" s="75"/>
      <c r="XZ6" s="75"/>
      <c r="YA6" s="75"/>
      <c r="YB6" s="75"/>
      <c r="YC6" s="75"/>
      <c r="YD6" s="75"/>
      <c r="YE6" s="75"/>
      <c r="YF6" s="75"/>
      <c r="YG6" s="75"/>
      <c r="YH6" s="75"/>
      <c r="YI6" s="75"/>
      <c r="YJ6" s="75"/>
      <c r="YK6" s="75"/>
      <c r="YL6" s="75"/>
      <c r="YM6" s="75"/>
      <c r="YN6" s="75"/>
      <c r="YO6" s="75"/>
      <c r="YP6" s="75"/>
      <c r="YQ6" s="75"/>
      <c r="YR6" s="75"/>
      <c r="YS6" s="75"/>
      <c r="YT6" s="75"/>
      <c r="YU6" s="75"/>
      <c r="YV6" s="75"/>
      <c r="YW6" s="75"/>
      <c r="YX6" s="75"/>
      <c r="YY6" s="75"/>
      <c r="YZ6" s="75"/>
      <c r="ZA6" s="75"/>
      <c r="ZB6" s="75"/>
      <c r="ZC6" s="75"/>
      <c r="ZD6" s="75"/>
      <c r="ZE6" s="75"/>
      <c r="ZF6" s="75"/>
      <c r="ZG6" s="75"/>
      <c r="ZH6" s="75"/>
      <c r="ZI6" s="75"/>
      <c r="ZJ6" s="75"/>
      <c r="ZK6" s="75"/>
      <c r="ZL6" s="75"/>
      <c r="ZM6" s="75"/>
      <c r="ZN6" s="75"/>
      <c r="ZO6" s="75"/>
      <c r="ZP6" s="75"/>
    </row>
    <row r="7" spans="1:692" ht="16.149999999999999" hidden="1" customHeight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166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  <c r="IJ7" s="168"/>
      <c r="IK7" s="168"/>
      <c r="IL7" s="168"/>
      <c r="IM7" s="168"/>
      <c r="IN7" s="168"/>
      <c r="IO7" s="168"/>
      <c r="IP7" s="168"/>
      <c r="IQ7" s="168"/>
      <c r="IR7" s="168"/>
      <c r="IS7" s="168"/>
      <c r="IT7" s="168"/>
      <c r="IU7" s="168"/>
      <c r="IV7" s="168"/>
      <c r="IW7" s="168"/>
      <c r="IX7" s="168"/>
      <c r="IY7" s="168"/>
      <c r="IZ7" s="168"/>
      <c r="JA7" s="168"/>
      <c r="JB7" s="168"/>
      <c r="JC7" s="168"/>
      <c r="JD7" s="168"/>
      <c r="JE7" s="168"/>
      <c r="JF7" s="168"/>
      <c r="JG7" s="168"/>
      <c r="JH7" s="168"/>
      <c r="JI7" s="168"/>
      <c r="JJ7" s="168"/>
      <c r="JK7" s="168"/>
      <c r="JL7" s="168"/>
      <c r="JM7" s="168"/>
      <c r="JN7" s="168"/>
      <c r="JO7" s="168"/>
      <c r="JP7" s="168"/>
      <c r="JQ7" s="168"/>
      <c r="JR7" s="168"/>
      <c r="JS7" s="168"/>
      <c r="JT7" s="168"/>
      <c r="JU7" s="168"/>
      <c r="JV7" s="168"/>
      <c r="JW7" s="168"/>
      <c r="JX7" s="168"/>
      <c r="JY7" s="168"/>
      <c r="JZ7" s="168"/>
      <c r="KA7" s="168"/>
      <c r="KB7" s="168"/>
      <c r="KC7" s="168"/>
      <c r="KD7" s="168"/>
      <c r="KE7" s="168"/>
      <c r="KF7" s="168"/>
      <c r="KG7" s="168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43"/>
      <c r="OD7" s="143"/>
      <c r="OE7" s="143"/>
      <c r="OF7" s="143"/>
      <c r="OG7" s="143"/>
      <c r="OH7" s="143"/>
      <c r="OI7" s="143"/>
      <c r="OJ7" s="143"/>
      <c r="OK7" s="143"/>
      <c r="OL7" s="143"/>
      <c r="OM7" s="143"/>
      <c r="ON7" s="143"/>
      <c r="OO7" s="143"/>
      <c r="OP7" s="143"/>
      <c r="OQ7" s="143"/>
      <c r="OR7" s="143"/>
      <c r="OS7" s="143"/>
      <c r="OT7" s="143"/>
      <c r="OU7" s="143"/>
      <c r="OV7" s="143"/>
      <c r="OW7" s="143"/>
      <c r="OX7" s="143"/>
      <c r="OY7" s="143"/>
      <c r="OZ7" s="143"/>
      <c r="PA7" s="143"/>
      <c r="PB7" s="143"/>
      <c r="PC7" s="143"/>
      <c r="PD7" s="143"/>
      <c r="PE7" s="143"/>
      <c r="PF7" s="143"/>
      <c r="PG7" s="171"/>
      <c r="PH7" s="171"/>
      <c r="PI7" s="171"/>
      <c r="PJ7" s="171"/>
      <c r="PK7" s="171"/>
      <c r="PL7" s="171"/>
      <c r="PM7" s="171"/>
      <c r="PN7" s="171"/>
      <c r="PO7" s="171"/>
      <c r="PP7" s="171"/>
      <c r="PQ7" s="171"/>
      <c r="PR7" s="171"/>
      <c r="PS7" s="171"/>
      <c r="PT7" s="171"/>
      <c r="PU7" s="171"/>
      <c r="PV7" s="171"/>
      <c r="PW7" s="171"/>
      <c r="PX7" s="171"/>
      <c r="PY7" s="171"/>
      <c r="PZ7" s="171"/>
      <c r="QA7" s="171"/>
      <c r="QB7" s="171"/>
      <c r="QC7" s="171"/>
      <c r="QD7" s="171"/>
      <c r="QE7" s="171"/>
      <c r="QF7" s="171"/>
      <c r="QG7" s="171"/>
      <c r="QH7" s="171"/>
      <c r="QI7" s="171"/>
      <c r="QJ7" s="171"/>
      <c r="QK7" s="171"/>
      <c r="QL7" s="171"/>
      <c r="QM7" s="171"/>
      <c r="QN7" s="171"/>
      <c r="QO7" s="171"/>
      <c r="QP7" s="171"/>
      <c r="QQ7" s="136"/>
      <c r="QR7" s="136"/>
      <c r="QS7" s="136"/>
      <c r="QT7" s="136"/>
      <c r="QU7" s="136"/>
      <c r="QV7" s="136"/>
      <c r="QW7" s="136"/>
      <c r="QX7" s="136"/>
      <c r="QY7" s="136"/>
      <c r="QZ7" s="136"/>
      <c r="RA7" s="136"/>
      <c r="RB7" s="136"/>
      <c r="RC7" s="136"/>
      <c r="RD7" s="136"/>
      <c r="RE7" s="136"/>
      <c r="RF7" s="136"/>
      <c r="RG7" s="136"/>
      <c r="RH7" s="136"/>
      <c r="RI7" s="136"/>
      <c r="RJ7" s="136"/>
      <c r="RK7" s="136"/>
      <c r="RL7" s="136"/>
      <c r="RM7" s="136"/>
      <c r="RN7" s="136"/>
      <c r="RO7" s="136"/>
      <c r="RP7" s="136"/>
      <c r="RQ7" s="136"/>
      <c r="RR7" s="136"/>
      <c r="RS7" s="136"/>
      <c r="RT7" s="136"/>
      <c r="RU7" s="136"/>
      <c r="RV7" s="136"/>
      <c r="RW7" s="136"/>
      <c r="RX7" s="171"/>
      <c r="RY7" s="171"/>
      <c r="RZ7" s="171"/>
      <c r="SA7" s="171"/>
      <c r="SB7" s="171"/>
      <c r="SC7" s="171"/>
      <c r="SD7" s="171"/>
      <c r="SE7" s="171"/>
      <c r="SF7" s="171"/>
      <c r="SG7" s="171"/>
      <c r="SH7" s="171"/>
      <c r="SI7" s="171"/>
      <c r="SJ7" s="171"/>
      <c r="SK7" s="171"/>
      <c r="SL7" s="171"/>
      <c r="SM7" s="171"/>
      <c r="SN7" s="171"/>
      <c r="SO7" s="171"/>
      <c r="SP7" s="171"/>
      <c r="SQ7" s="171"/>
      <c r="SR7" s="171"/>
      <c r="SS7" s="171"/>
      <c r="ST7" s="171"/>
      <c r="SU7" s="171"/>
      <c r="SV7" s="171"/>
      <c r="SW7" s="171"/>
      <c r="SX7" s="171"/>
      <c r="SY7" s="171"/>
      <c r="SZ7" s="171"/>
      <c r="TA7" s="171"/>
      <c r="TB7" s="171"/>
      <c r="TC7" s="171"/>
      <c r="TD7" s="171"/>
      <c r="TE7" s="171"/>
      <c r="TF7" s="171"/>
      <c r="TG7" s="171"/>
      <c r="TH7" s="171"/>
      <c r="TI7" s="171"/>
      <c r="TJ7" s="171"/>
      <c r="TK7" s="171"/>
      <c r="TL7" s="171"/>
      <c r="TM7" s="171"/>
      <c r="TN7" s="75"/>
      <c r="TO7" s="75"/>
      <c r="TP7" s="75"/>
      <c r="TQ7" s="75"/>
      <c r="TR7" s="75"/>
      <c r="TS7" s="75"/>
      <c r="TT7" s="75"/>
      <c r="TU7" s="75"/>
      <c r="TV7" s="75"/>
      <c r="TW7" s="75"/>
      <c r="TX7" s="75"/>
      <c r="TY7" s="75"/>
      <c r="TZ7" s="75"/>
      <c r="UA7" s="75"/>
      <c r="UB7" s="75"/>
      <c r="UC7" s="75"/>
      <c r="UD7" s="75"/>
      <c r="UE7" s="75"/>
      <c r="UF7" s="75"/>
      <c r="UG7" s="75"/>
      <c r="UH7" s="75"/>
      <c r="UI7" s="75"/>
      <c r="UJ7" s="75"/>
      <c r="UK7" s="75"/>
      <c r="UL7" s="75"/>
      <c r="UM7" s="75"/>
      <c r="UN7" s="75"/>
      <c r="UO7" s="75"/>
      <c r="UP7" s="75"/>
      <c r="UQ7" s="75"/>
      <c r="UR7" s="75"/>
      <c r="US7" s="75"/>
      <c r="UT7" s="75"/>
      <c r="UU7" s="75"/>
      <c r="UV7" s="75"/>
      <c r="UW7" s="75"/>
      <c r="UX7" s="75"/>
      <c r="UY7" s="75"/>
      <c r="UZ7" s="75"/>
      <c r="VA7" s="75"/>
      <c r="VB7" s="75"/>
      <c r="VC7" s="75"/>
      <c r="VD7" s="75"/>
      <c r="VE7" s="75"/>
      <c r="VF7" s="75"/>
      <c r="VG7" s="75"/>
      <c r="VH7" s="75"/>
      <c r="VI7" s="75"/>
      <c r="VJ7" s="75"/>
      <c r="VK7" s="75"/>
      <c r="VL7" s="75"/>
      <c r="VM7" s="75"/>
      <c r="VN7" s="75"/>
      <c r="VO7" s="75"/>
      <c r="VP7" s="75"/>
      <c r="VQ7" s="75"/>
      <c r="VR7" s="75"/>
      <c r="VS7" s="75"/>
      <c r="VT7" s="75"/>
      <c r="VU7" s="75"/>
      <c r="VV7" s="75"/>
      <c r="VW7" s="75"/>
      <c r="VX7" s="75"/>
      <c r="VY7" s="75"/>
      <c r="VZ7" s="75"/>
      <c r="WA7" s="75"/>
      <c r="WB7" s="75"/>
      <c r="WC7" s="75"/>
      <c r="WD7" s="75"/>
      <c r="WE7" s="75"/>
      <c r="WF7" s="75"/>
      <c r="WG7" s="75"/>
      <c r="WH7" s="75"/>
      <c r="WI7" s="75"/>
      <c r="WJ7" s="75"/>
      <c r="WK7" s="75"/>
      <c r="WL7" s="75"/>
      <c r="WM7" s="75"/>
      <c r="WN7" s="75"/>
      <c r="WO7" s="75"/>
      <c r="WP7" s="75"/>
      <c r="WQ7" s="75"/>
      <c r="WR7" s="75"/>
      <c r="WS7" s="75"/>
      <c r="WT7" s="75"/>
      <c r="WU7" s="75"/>
      <c r="WV7" s="75"/>
      <c r="WW7" s="75"/>
      <c r="WX7" s="75"/>
      <c r="WY7" s="75"/>
      <c r="WZ7" s="75"/>
      <c r="XA7" s="75"/>
      <c r="XB7" s="75"/>
      <c r="XC7" s="75"/>
      <c r="XD7" s="75"/>
      <c r="XE7" s="75"/>
      <c r="XF7" s="75"/>
      <c r="XG7" s="75"/>
      <c r="XH7" s="75"/>
      <c r="XI7" s="75"/>
      <c r="XJ7" s="75"/>
      <c r="XK7" s="75"/>
      <c r="XL7" s="75"/>
      <c r="XM7" s="75"/>
      <c r="XN7" s="75"/>
      <c r="XO7" s="75"/>
      <c r="XP7" s="75"/>
      <c r="XQ7" s="75"/>
      <c r="XR7" s="75"/>
      <c r="XS7" s="75"/>
      <c r="XT7" s="75"/>
      <c r="XU7" s="75"/>
      <c r="XV7" s="75"/>
      <c r="XW7" s="75"/>
      <c r="XX7" s="75"/>
      <c r="XY7" s="75"/>
      <c r="XZ7" s="75"/>
      <c r="YA7" s="75"/>
      <c r="YB7" s="75"/>
      <c r="YC7" s="75"/>
      <c r="YD7" s="75"/>
      <c r="YE7" s="75"/>
      <c r="YF7" s="75"/>
      <c r="YG7" s="75"/>
      <c r="YH7" s="75"/>
      <c r="YI7" s="75"/>
      <c r="YJ7" s="75"/>
      <c r="YK7" s="75"/>
      <c r="YL7" s="75"/>
      <c r="YM7" s="75"/>
      <c r="YN7" s="75"/>
      <c r="YO7" s="75"/>
      <c r="YP7" s="75"/>
      <c r="YQ7" s="75"/>
      <c r="YR7" s="75"/>
      <c r="YS7" s="75"/>
      <c r="YT7" s="75"/>
      <c r="YU7" s="75"/>
      <c r="YV7" s="75"/>
      <c r="YW7" s="75"/>
      <c r="YX7" s="75"/>
      <c r="YY7" s="75"/>
      <c r="YZ7" s="75"/>
      <c r="ZA7" s="75"/>
      <c r="ZB7" s="75"/>
      <c r="ZC7" s="75"/>
      <c r="ZD7" s="75"/>
      <c r="ZE7" s="75"/>
      <c r="ZF7" s="75"/>
      <c r="ZG7" s="75"/>
      <c r="ZH7" s="75"/>
      <c r="ZI7" s="75"/>
      <c r="ZJ7" s="75"/>
      <c r="ZK7" s="75"/>
      <c r="ZL7" s="75"/>
      <c r="ZM7" s="75"/>
      <c r="ZN7" s="75"/>
      <c r="ZO7" s="75"/>
      <c r="ZP7" s="75"/>
    </row>
    <row r="8" spans="1:692" ht="17.45" hidden="1" customHeight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66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114"/>
      <c r="MB8" s="114"/>
      <c r="MC8" s="114"/>
      <c r="MD8" s="114"/>
      <c r="ME8" s="114"/>
      <c r="MF8" s="114"/>
      <c r="MG8" s="114"/>
      <c r="MH8" s="114"/>
      <c r="MI8" s="114"/>
      <c r="MJ8" s="114"/>
      <c r="MK8" s="114"/>
      <c r="ML8" s="114"/>
      <c r="MM8" s="114"/>
      <c r="MN8" s="114"/>
      <c r="MO8" s="114"/>
      <c r="MP8" s="114"/>
      <c r="MQ8" s="114"/>
      <c r="MR8" s="114"/>
      <c r="MS8" s="114"/>
      <c r="MT8" s="114"/>
      <c r="MU8" s="114"/>
      <c r="MV8" s="114"/>
      <c r="MW8" s="114"/>
      <c r="MX8" s="114"/>
      <c r="MY8" s="114"/>
      <c r="MZ8" s="114"/>
      <c r="NA8" s="114"/>
      <c r="NB8" s="114"/>
      <c r="NC8" s="114"/>
      <c r="ND8" s="114"/>
      <c r="NE8" s="114"/>
      <c r="NF8" s="114"/>
      <c r="NG8" s="114"/>
      <c r="NH8" s="114"/>
      <c r="NI8" s="114"/>
      <c r="NJ8" s="114"/>
      <c r="NK8" s="114"/>
      <c r="NL8" s="114"/>
      <c r="NM8" s="114"/>
      <c r="NN8" s="114"/>
      <c r="NO8" s="114"/>
      <c r="NP8" s="114"/>
      <c r="NQ8" s="114"/>
      <c r="NR8" s="114"/>
      <c r="NS8" s="114"/>
      <c r="NT8" s="114"/>
      <c r="NU8" s="114"/>
      <c r="NV8" s="114"/>
      <c r="NW8" s="114"/>
      <c r="NX8" s="114"/>
      <c r="NY8" s="114"/>
      <c r="NZ8" s="114"/>
      <c r="OA8" s="114"/>
      <c r="OB8" s="114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71"/>
      <c r="PH8" s="171"/>
      <c r="PI8" s="171"/>
      <c r="PJ8" s="171"/>
      <c r="PK8" s="171"/>
      <c r="PL8" s="171"/>
      <c r="PM8" s="171"/>
      <c r="PN8" s="171"/>
      <c r="PO8" s="171"/>
      <c r="PP8" s="171"/>
      <c r="PQ8" s="171"/>
      <c r="PR8" s="171"/>
      <c r="PS8" s="171"/>
      <c r="PT8" s="171"/>
      <c r="PU8" s="171"/>
      <c r="PV8" s="171"/>
      <c r="PW8" s="171"/>
      <c r="PX8" s="171"/>
      <c r="PY8" s="171"/>
      <c r="PZ8" s="171"/>
      <c r="QA8" s="171"/>
      <c r="QB8" s="171"/>
      <c r="QC8" s="171"/>
      <c r="QD8" s="171"/>
      <c r="QE8" s="171"/>
      <c r="QF8" s="171"/>
      <c r="QG8" s="171"/>
      <c r="QH8" s="171"/>
      <c r="QI8" s="171"/>
      <c r="QJ8" s="171"/>
      <c r="QK8" s="171"/>
      <c r="QL8" s="171"/>
      <c r="QM8" s="171"/>
      <c r="QN8" s="171"/>
      <c r="QO8" s="171"/>
      <c r="QP8" s="171"/>
      <c r="QQ8" s="136"/>
      <c r="QR8" s="136"/>
      <c r="QS8" s="136"/>
      <c r="QT8" s="136"/>
      <c r="QU8" s="136"/>
      <c r="QV8" s="136"/>
      <c r="QW8" s="136"/>
      <c r="QX8" s="136"/>
      <c r="QY8" s="136"/>
      <c r="QZ8" s="136"/>
      <c r="RA8" s="136"/>
      <c r="RB8" s="136"/>
      <c r="RC8" s="136"/>
      <c r="RD8" s="136"/>
      <c r="RE8" s="136"/>
      <c r="RF8" s="136"/>
      <c r="RG8" s="136"/>
      <c r="RH8" s="136"/>
      <c r="RI8" s="136"/>
      <c r="RJ8" s="136"/>
      <c r="RK8" s="136"/>
      <c r="RL8" s="136"/>
      <c r="RM8" s="136"/>
      <c r="RN8" s="136"/>
      <c r="RO8" s="136"/>
      <c r="RP8" s="136"/>
      <c r="RQ8" s="136"/>
      <c r="RR8" s="136"/>
      <c r="RS8" s="136"/>
      <c r="RT8" s="136"/>
      <c r="RU8" s="136"/>
      <c r="RV8" s="136"/>
      <c r="RW8" s="136"/>
      <c r="RX8" s="171"/>
      <c r="RY8" s="171"/>
      <c r="RZ8" s="171"/>
      <c r="SA8" s="171"/>
      <c r="SB8" s="171"/>
      <c r="SC8" s="171"/>
      <c r="SD8" s="171"/>
      <c r="SE8" s="171"/>
      <c r="SF8" s="171"/>
      <c r="SG8" s="171"/>
      <c r="SH8" s="171"/>
      <c r="SI8" s="171"/>
      <c r="SJ8" s="171"/>
      <c r="SK8" s="171"/>
      <c r="SL8" s="171"/>
      <c r="SM8" s="171"/>
      <c r="SN8" s="171"/>
      <c r="SO8" s="171"/>
      <c r="SP8" s="171"/>
      <c r="SQ8" s="171"/>
      <c r="SR8" s="171"/>
      <c r="SS8" s="171"/>
      <c r="ST8" s="171"/>
      <c r="SU8" s="171"/>
      <c r="SV8" s="171"/>
      <c r="SW8" s="171"/>
      <c r="SX8" s="171"/>
      <c r="SY8" s="171"/>
      <c r="SZ8" s="171"/>
      <c r="TA8" s="171"/>
      <c r="TB8" s="171"/>
      <c r="TC8" s="171"/>
      <c r="TD8" s="171"/>
      <c r="TE8" s="171"/>
      <c r="TF8" s="171"/>
      <c r="TG8" s="171"/>
      <c r="TH8" s="171"/>
      <c r="TI8" s="171"/>
      <c r="TJ8" s="171"/>
      <c r="TK8" s="171"/>
      <c r="TL8" s="171"/>
      <c r="TM8" s="171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  <c r="WW8" s="75"/>
      <c r="WX8" s="75"/>
      <c r="WY8" s="75"/>
      <c r="WZ8" s="75"/>
      <c r="XA8" s="75"/>
      <c r="XB8" s="75"/>
      <c r="XC8" s="75"/>
      <c r="XD8" s="75"/>
      <c r="XE8" s="75"/>
      <c r="XF8" s="75"/>
      <c r="XG8" s="75"/>
      <c r="XH8" s="75"/>
      <c r="XI8" s="75"/>
      <c r="XJ8" s="75"/>
      <c r="XK8" s="75"/>
      <c r="XL8" s="75"/>
      <c r="XM8" s="75"/>
      <c r="XN8" s="75"/>
      <c r="XO8" s="75"/>
      <c r="XP8" s="75"/>
      <c r="XQ8" s="75"/>
      <c r="XR8" s="75"/>
      <c r="XS8" s="75"/>
      <c r="XT8" s="75"/>
      <c r="XU8" s="75"/>
      <c r="XV8" s="75"/>
      <c r="XW8" s="75"/>
      <c r="XX8" s="75"/>
      <c r="XY8" s="75"/>
      <c r="XZ8" s="75"/>
      <c r="YA8" s="75"/>
      <c r="YB8" s="75"/>
      <c r="YC8" s="75"/>
      <c r="YD8" s="75"/>
      <c r="YE8" s="75"/>
      <c r="YF8" s="75"/>
      <c r="YG8" s="75"/>
      <c r="YH8" s="75"/>
      <c r="YI8" s="75"/>
      <c r="YJ8" s="75"/>
      <c r="YK8" s="75"/>
      <c r="YL8" s="75"/>
      <c r="YM8" s="75"/>
      <c r="YN8" s="75"/>
      <c r="YO8" s="75"/>
      <c r="YP8" s="75"/>
      <c r="YQ8" s="75"/>
      <c r="YR8" s="75"/>
      <c r="YS8" s="75"/>
      <c r="YT8" s="75"/>
      <c r="YU8" s="75"/>
      <c r="YV8" s="75"/>
      <c r="YW8" s="75"/>
      <c r="YX8" s="75"/>
      <c r="YY8" s="75"/>
      <c r="YZ8" s="75"/>
      <c r="ZA8" s="75"/>
      <c r="ZB8" s="75"/>
      <c r="ZC8" s="75"/>
      <c r="ZD8" s="75"/>
      <c r="ZE8" s="75"/>
      <c r="ZF8" s="75"/>
      <c r="ZG8" s="75"/>
      <c r="ZH8" s="75"/>
      <c r="ZI8" s="75"/>
      <c r="ZJ8" s="75"/>
      <c r="ZK8" s="75"/>
      <c r="ZL8" s="75"/>
      <c r="ZM8" s="75"/>
      <c r="ZN8" s="75"/>
      <c r="ZO8" s="75"/>
      <c r="ZP8" s="75"/>
    </row>
    <row r="9" spans="1:692" ht="18" hidden="1" customHeight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66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114"/>
      <c r="MB9" s="114"/>
      <c r="MC9" s="114"/>
      <c r="MD9" s="114"/>
      <c r="ME9" s="114"/>
      <c r="MF9" s="114"/>
      <c r="MG9" s="114"/>
      <c r="MH9" s="114"/>
      <c r="MI9" s="114"/>
      <c r="MJ9" s="114"/>
      <c r="MK9" s="114"/>
      <c r="ML9" s="114"/>
      <c r="MM9" s="114"/>
      <c r="MN9" s="114"/>
      <c r="MO9" s="114"/>
      <c r="MP9" s="114"/>
      <c r="MQ9" s="114"/>
      <c r="MR9" s="114"/>
      <c r="MS9" s="114"/>
      <c r="MT9" s="114"/>
      <c r="MU9" s="114"/>
      <c r="MV9" s="114"/>
      <c r="MW9" s="114"/>
      <c r="MX9" s="114"/>
      <c r="MY9" s="114"/>
      <c r="MZ9" s="114"/>
      <c r="NA9" s="114"/>
      <c r="NB9" s="114"/>
      <c r="NC9" s="114"/>
      <c r="ND9" s="114"/>
      <c r="NE9" s="114"/>
      <c r="NF9" s="114"/>
      <c r="NG9" s="114"/>
      <c r="NH9" s="114"/>
      <c r="NI9" s="114"/>
      <c r="NJ9" s="114"/>
      <c r="NK9" s="114"/>
      <c r="NL9" s="114"/>
      <c r="NM9" s="114"/>
      <c r="NN9" s="114"/>
      <c r="NO9" s="114"/>
      <c r="NP9" s="114"/>
      <c r="NQ9" s="114"/>
      <c r="NR9" s="114"/>
      <c r="NS9" s="114"/>
      <c r="NT9" s="114"/>
      <c r="NU9" s="114"/>
      <c r="NV9" s="114"/>
      <c r="NW9" s="114"/>
      <c r="NX9" s="114"/>
      <c r="NY9" s="114"/>
      <c r="NZ9" s="114"/>
      <c r="OA9" s="114"/>
      <c r="OB9" s="114"/>
      <c r="OC9" s="143"/>
      <c r="OD9" s="143"/>
      <c r="OE9" s="143"/>
      <c r="OF9" s="143"/>
      <c r="OG9" s="143"/>
      <c r="OH9" s="143"/>
      <c r="OI9" s="143"/>
      <c r="OJ9" s="143"/>
      <c r="OK9" s="143"/>
      <c r="OL9" s="143"/>
      <c r="OM9" s="143"/>
      <c r="ON9" s="143"/>
      <c r="OO9" s="143"/>
      <c r="OP9" s="143"/>
      <c r="OQ9" s="143"/>
      <c r="OR9" s="143"/>
      <c r="OS9" s="143"/>
      <c r="OT9" s="143"/>
      <c r="OU9" s="143"/>
      <c r="OV9" s="143"/>
      <c r="OW9" s="143"/>
      <c r="OX9" s="143"/>
      <c r="OY9" s="143"/>
      <c r="OZ9" s="143"/>
      <c r="PA9" s="143"/>
      <c r="PB9" s="143"/>
      <c r="PC9" s="143"/>
      <c r="PD9" s="143"/>
      <c r="PE9" s="143"/>
      <c r="PF9" s="143"/>
      <c r="PG9" s="171"/>
      <c r="PH9" s="171"/>
      <c r="PI9" s="171"/>
      <c r="PJ9" s="171"/>
      <c r="PK9" s="171"/>
      <c r="PL9" s="171"/>
      <c r="PM9" s="171"/>
      <c r="PN9" s="171"/>
      <c r="PO9" s="171"/>
      <c r="PP9" s="171"/>
      <c r="PQ9" s="171"/>
      <c r="PR9" s="171"/>
      <c r="PS9" s="171"/>
      <c r="PT9" s="171"/>
      <c r="PU9" s="171"/>
      <c r="PV9" s="171"/>
      <c r="PW9" s="171"/>
      <c r="PX9" s="171"/>
      <c r="PY9" s="171"/>
      <c r="PZ9" s="171"/>
      <c r="QA9" s="171"/>
      <c r="QB9" s="171"/>
      <c r="QC9" s="171"/>
      <c r="QD9" s="171"/>
      <c r="QE9" s="171"/>
      <c r="QF9" s="171"/>
      <c r="QG9" s="171"/>
      <c r="QH9" s="171"/>
      <c r="QI9" s="171"/>
      <c r="QJ9" s="171"/>
      <c r="QK9" s="171"/>
      <c r="QL9" s="171"/>
      <c r="QM9" s="171"/>
      <c r="QN9" s="171"/>
      <c r="QO9" s="171"/>
      <c r="QP9" s="171"/>
      <c r="QQ9" s="136"/>
      <c r="QR9" s="136"/>
      <c r="QS9" s="136"/>
      <c r="QT9" s="136"/>
      <c r="QU9" s="136"/>
      <c r="QV9" s="136"/>
      <c r="QW9" s="136"/>
      <c r="QX9" s="136"/>
      <c r="QY9" s="136"/>
      <c r="QZ9" s="136"/>
      <c r="RA9" s="136"/>
      <c r="RB9" s="136"/>
      <c r="RC9" s="136"/>
      <c r="RD9" s="136"/>
      <c r="RE9" s="136"/>
      <c r="RF9" s="136"/>
      <c r="RG9" s="136"/>
      <c r="RH9" s="136"/>
      <c r="RI9" s="136"/>
      <c r="RJ9" s="136"/>
      <c r="RK9" s="136"/>
      <c r="RL9" s="136"/>
      <c r="RM9" s="136"/>
      <c r="RN9" s="136"/>
      <c r="RO9" s="136"/>
      <c r="RP9" s="136"/>
      <c r="RQ9" s="136"/>
      <c r="RR9" s="136"/>
      <c r="RS9" s="136"/>
      <c r="RT9" s="136"/>
      <c r="RU9" s="136"/>
      <c r="RV9" s="136"/>
      <c r="RW9" s="136"/>
      <c r="RX9" s="171"/>
      <c r="RY9" s="171"/>
      <c r="RZ9" s="171"/>
      <c r="SA9" s="171"/>
      <c r="SB9" s="171"/>
      <c r="SC9" s="171"/>
      <c r="SD9" s="171"/>
      <c r="SE9" s="171"/>
      <c r="SF9" s="171"/>
      <c r="SG9" s="171"/>
      <c r="SH9" s="171"/>
      <c r="SI9" s="171"/>
      <c r="SJ9" s="171"/>
      <c r="SK9" s="171"/>
      <c r="SL9" s="171"/>
      <c r="SM9" s="171"/>
      <c r="SN9" s="171"/>
      <c r="SO9" s="171"/>
      <c r="SP9" s="171"/>
      <c r="SQ9" s="171"/>
      <c r="SR9" s="171"/>
      <c r="SS9" s="171"/>
      <c r="ST9" s="171"/>
      <c r="SU9" s="171"/>
      <c r="SV9" s="171"/>
      <c r="SW9" s="171"/>
      <c r="SX9" s="171"/>
      <c r="SY9" s="171"/>
      <c r="SZ9" s="171"/>
      <c r="TA9" s="171"/>
      <c r="TB9" s="171"/>
      <c r="TC9" s="171"/>
      <c r="TD9" s="171"/>
      <c r="TE9" s="171"/>
      <c r="TF9" s="171"/>
      <c r="TG9" s="171"/>
      <c r="TH9" s="171"/>
      <c r="TI9" s="171"/>
      <c r="TJ9" s="171"/>
      <c r="TK9" s="171"/>
      <c r="TL9" s="171"/>
      <c r="TM9" s="171"/>
      <c r="TN9" s="75"/>
      <c r="TO9" s="75"/>
      <c r="TP9" s="75"/>
      <c r="TQ9" s="75"/>
      <c r="TR9" s="75"/>
      <c r="TS9" s="75"/>
      <c r="TT9" s="75"/>
      <c r="TU9" s="75"/>
      <c r="TV9" s="75"/>
      <c r="TW9" s="75"/>
      <c r="TX9" s="75"/>
      <c r="TY9" s="75"/>
      <c r="TZ9" s="75"/>
      <c r="UA9" s="75"/>
      <c r="UB9" s="75"/>
      <c r="UC9" s="75"/>
      <c r="UD9" s="75"/>
      <c r="UE9" s="75"/>
      <c r="UF9" s="75"/>
      <c r="UG9" s="75"/>
      <c r="UH9" s="75"/>
      <c r="UI9" s="75"/>
      <c r="UJ9" s="75"/>
      <c r="UK9" s="75"/>
      <c r="UL9" s="75"/>
      <c r="UM9" s="75"/>
      <c r="UN9" s="75"/>
      <c r="UO9" s="75"/>
      <c r="UP9" s="75"/>
      <c r="UQ9" s="75"/>
      <c r="UR9" s="75"/>
      <c r="US9" s="75"/>
      <c r="UT9" s="75"/>
      <c r="UU9" s="75"/>
      <c r="UV9" s="75"/>
      <c r="UW9" s="75"/>
      <c r="UX9" s="75"/>
      <c r="UY9" s="75"/>
      <c r="UZ9" s="75"/>
      <c r="VA9" s="75"/>
      <c r="VB9" s="75"/>
      <c r="VC9" s="75"/>
      <c r="VD9" s="75"/>
      <c r="VE9" s="75"/>
      <c r="VF9" s="75"/>
      <c r="VG9" s="75"/>
      <c r="VH9" s="75"/>
      <c r="VI9" s="75"/>
      <c r="VJ9" s="75"/>
      <c r="VK9" s="75"/>
      <c r="VL9" s="75"/>
      <c r="VM9" s="75"/>
      <c r="VN9" s="75"/>
      <c r="VO9" s="75"/>
      <c r="VP9" s="75"/>
      <c r="VQ9" s="75"/>
      <c r="VR9" s="75"/>
      <c r="VS9" s="75"/>
      <c r="VT9" s="75"/>
      <c r="VU9" s="75"/>
      <c r="VV9" s="75"/>
      <c r="VW9" s="75"/>
      <c r="VX9" s="75"/>
      <c r="VY9" s="75"/>
      <c r="VZ9" s="75"/>
      <c r="WA9" s="75"/>
      <c r="WB9" s="75"/>
      <c r="WC9" s="75"/>
      <c r="WD9" s="75"/>
      <c r="WE9" s="75"/>
      <c r="WF9" s="75"/>
      <c r="WG9" s="75"/>
      <c r="WH9" s="75"/>
      <c r="WI9" s="75"/>
      <c r="WJ9" s="75"/>
      <c r="WK9" s="75"/>
      <c r="WL9" s="75"/>
      <c r="WM9" s="75"/>
      <c r="WN9" s="75"/>
      <c r="WO9" s="75"/>
      <c r="WP9" s="75"/>
      <c r="WQ9" s="75"/>
      <c r="WR9" s="75"/>
      <c r="WS9" s="75"/>
      <c r="WT9" s="75"/>
      <c r="WU9" s="75"/>
      <c r="WV9" s="75"/>
      <c r="WW9" s="75"/>
      <c r="WX9" s="75"/>
      <c r="WY9" s="75"/>
      <c r="WZ9" s="75"/>
      <c r="XA9" s="75"/>
      <c r="XB9" s="75"/>
      <c r="XC9" s="75"/>
      <c r="XD9" s="75"/>
      <c r="XE9" s="75"/>
      <c r="XF9" s="75"/>
      <c r="XG9" s="75"/>
      <c r="XH9" s="75"/>
      <c r="XI9" s="75"/>
      <c r="XJ9" s="75"/>
      <c r="XK9" s="75"/>
      <c r="XL9" s="75"/>
      <c r="XM9" s="75"/>
      <c r="XN9" s="75"/>
      <c r="XO9" s="75"/>
      <c r="XP9" s="75"/>
      <c r="XQ9" s="75"/>
      <c r="XR9" s="75"/>
      <c r="XS9" s="75"/>
      <c r="XT9" s="75"/>
      <c r="XU9" s="75"/>
      <c r="XV9" s="75"/>
      <c r="XW9" s="75"/>
      <c r="XX9" s="75"/>
      <c r="XY9" s="75"/>
      <c r="XZ9" s="75"/>
      <c r="YA9" s="75"/>
      <c r="YB9" s="75"/>
      <c r="YC9" s="75"/>
      <c r="YD9" s="75"/>
      <c r="YE9" s="75"/>
      <c r="YF9" s="75"/>
      <c r="YG9" s="75"/>
      <c r="YH9" s="75"/>
      <c r="YI9" s="75"/>
      <c r="YJ9" s="75"/>
      <c r="YK9" s="75"/>
      <c r="YL9" s="75"/>
      <c r="YM9" s="75"/>
      <c r="YN9" s="75"/>
      <c r="YO9" s="75"/>
      <c r="YP9" s="75"/>
      <c r="YQ9" s="75"/>
      <c r="YR9" s="75"/>
      <c r="YS9" s="75"/>
      <c r="YT9" s="75"/>
      <c r="YU9" s="75"/>
      <c r="YV9" s="75"/>
      <c r="YW9" s="75"/>
      <c r="YX9" s="75"/>
      <c r="YY9" s="75"/>
      <c r="YZ9" s="75"/>
      <c r="ZA9" s="75"/>
      <c r="ZB9" s="75"/>
      <c r="ZC9" s="75"/>
      <c r="ZD9" s="75"/>
      <c r="ZE9" s="75"/>
      <c r="ZF9" s="75"/>
      <c r="ZG9" s="75"/>
      <c r="ZH9" s="75"/>
      <c r="ZI9" s="75"/>
      <c r="ZJ9" s="75"/>
      <c r="ZK9" s="75"/>
      <c r="ZL9" s="75"/>
      <c r="ZM9" s="75"/>
      <c r="ZN9" s="75"/>
      <c r="ZO9" s="75"/>
      <c r="ZP9" s="75"/>
    </row>
    <row r="10" spans="1:692" ht="30" hidden="1" customHeight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67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  <c r="IW10" s="169"/>
      <c r="IX10" s="169"/>
      <c r="IY10" s="169"/>
      <c r="IZ10" s="169"/>
      <c r="JA10" s="169"/>
      <c r="JB10" s="169"/>
      <c r="JC10" s="169"/>
      <c r="JD10" s="169"/>
      <c r="JE10" s="169"/>
      <c r="JF10" s="169"/>
      <c r="JG10" s="169"/>
      <c r="JH10" s="169"/>
      <c r="JI10" s="169"/>
      <c r="JJ10" s="169"/>
      <c r="JK10" s="169"/>
      <c r="JL10" s="169"/>
      <c r="JM10" s="169"/>
      <c r="JN10" s="169"/>
      <c r="JO10" s="169"/>
      <c r="JP10" s="169"/>
      <c r="JQ10" s="169"/>
      <c r="JR10" s="169"/>
      <c r="JS10" s="169"/>
      <c r="JT10" s="169"/>
      <c r="JU10" s="169"/>
      <c r="JV10" s="169"/>
      <c r="JW10" s="169"/>
      <c r="JX10" s="169"/>
      <c r="JY10" s="169"/>
      <c r="JZ10" s="169"/>
      <c r="KA10" s="169"/>
      <c r="KB10" s="169"/>
      <c r="KC10" s="169"/>
      <c r="KD10" s="169"/>
      <c r="KE10" s="169"/>
      <c r="KF10" s="169"/>
      <c r="KG10" s="169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15"/>
      <c r="MZ10" s="115"/>
      <c r="NA10" s="115"/>
      <c r="NB10" s="115"/>
      <c r="NC10" s="115"/>
      <c r="ND10" s="115"/>
      <c r="NE10" s="115"/>
      <c r="NF10" s="115"/>
      <c r="NG10" s="115"/>
      <c r="NH10" s="115"/>
      <c r="NI10" s="115"/>
      <c r="NJ10" s="115"/>
      <c r="NK10" s="115"/>
      <c r="NL10" s="115"/>
      <c r="NM10" s="115"/>
      <c r="NN10" s="115"/>
      <c r="NO10" s="115"/>
      <c r="NP10" s="115"/>
      <c r="NQ10" s="115"/>
      <c r="NR10" s="115"/>
      <c r="NS10" s="115"/>
      <c r="NT10" s="115"/>
      <c r="NU10" s="115"/>
      <c r="NV10" s="115"/>
      <c r="NW10" s="115"/>
      <c r="NX10" s="115"/>
      <c r="NY10" s="115"/>
      <c r="NZ10" s="115"/>
      <c r="OA10" s="115"/>
      <c r="OB10" s="115"/>
      <c r="OC10" s="143"/>
      <c r="OD10" s="143"/>
      <c r="OE10" s="143"/>
      <c r="OF10" s="143"/>
      <c r="OG10" s="143"/>
      <c r="OH10" s="143"/>
      <c r="OI10" s="143"/>
      <c r="OJ10" s="143"/>
      <c r="OK10" s="143"/>
      <c r="OL10" s="143"/>
      <c r="OM10" s="143"/>
      <c r="ON10" s="143"/>
      <c r="OO10" s="143"/>
      <c r="OP10" s="143"/>
      <c r="OQ10" s="143"/>
      <c r="OR10" s="143"/>
      <c r="OS10" s="143"/>
      <c r="OT10" s="143"/>
      <c r="OU10" s="143"/>
      <c r="OV10" s="143"/>
      <c r="OW10" s="143"/>
      <c r="OX10" s="143"/>
      <c r="OY10" s="143"/>
      <c r="OZ10" s="143"/>
      <c r="PA10" s="143"/>
      <c r="PB10" s="143"/>
      <c r="PC10" s="143"/>
      <c r="PD10" s="143"/>
      <c r="PE10" s="143"/>
      <c r="PF10" s="143"/>
      <c r="PG10" s="172"/>
      <c r="PH10" s="172"/>
      <c r="PI10" s="172"/>
      <c r="PJ10" s="172"/>
      <c r="PK10" s="172"/>
      <c r="PL10" s="172"/>
      <c r="PM10" s="172"/>
      <c r="PN10" s="172"/>
      <c r="PO10" s="172"/>
      <c r="PP10" s="172"/>
      <c r="PQ10" s="172"/>
      <c r="PR10" s="172"/>
      <c r="PS10" s="172"/>
      <c r="PT10" s="172"/>
      <c r="PU10" s="172"/>
      <c r="PV10" s="172"/>
      <c r="PW10" s="172"/>
      <c r="PX10" s="172"/>
      <c r="PY10" s="172"/>
      <c r="PZ10" s="172"/>
      <c r="QA10" s="172"/>
      <c r="QB10" s="172"/>
      <c r="QC10" s="172"/>
      <c r="QD10" s="172"/>
      <c r="QE10" s="172"/>
      <c r="QF10" s="172"/>
      <c r="QG10" s="172"/>
      <c r="QH10" s="172"/>
      <c r="QI10" s="172"/>
      <c r="QJ10" s="172"/>
      <c r="QK10" s="172"/>
      <c r="QL10" s="172"/>
      <c r="QM10" s="172"/>
      <c r="QN10" s="172"/>
      <c r="QO10" s="172"/>
      <c r="QP10" s="172"/>
      <c r="QQ10" s="136"/>
      <c r="QR10" s="136"/>
      <c r="QS10" s="136"/>
      <c r="QT10" s="136"/>
      <c r="QU10" s="136"/>
      <c r="QV10" s="136"/>
      <c r="QW10" s="136"/>
      <c r="QX10" s="136"/>
      <c r="QY10" s="136"/>
      <c r="QZ10" s="136"/>
      <c r="RA10" s="136"/>
      <c r="RB10" s="136"/>
      <c r="RC10" s="136"/>
      <c r="RD10" s="136"/>
      <c r="RE10" s="136"/>
      <c r="RF10" s="136"/>
      <c r="RG10" s="136"/>
      <c r="RH10" s="136"/>
      <c r="RI10" s="136"/>
      <c r="RJ10" s="136"/>
      <c r="RK10" s="136"/>
      <c r="RL10" s="136"/>
      <c r="RM10" s="136"/>
      <c r="RN10" s="136"/>
      <c r="RO10" s="136"/>
      <c r="RP10" s="136"/>
      <c r="RQ10" s="136"/>
      <c r="RR10" s="136"/>
      <c r="RS10" s="136"/>
      <c r="RT10" s="136"/>
      <c r="RU10" s="136"/>
      <c r="RV10" s="136"/>
      <c r="RW10" s="136"/>
      <c r="RX10" s="172"/>
      <c r="RY10" s="172"/>
      <c r="RZ10" s="172"/>
      <c r="SA10" s="172"/>
      <c r="SB10" s="172"/>
      <c r="SC10" s="172"/>
      <c r="SD10" s="172"/>
      <c r="SE10" s="172"/>
      <c r="SF10" s="172"/>
      <c r="SG10" s="172"/>
      <c r="SH10" s="172"/>
      <c r="SI10" s="172"/>
      <c r="SJ10" s="172"/>
      <c r="SK10" s="172"/>
      <c r="SL10" s="172"/>
      <c r="SM10" s="172"/>
      <c r="SN10" s="172"/>
      <c r="SO10" s="172"/>
      <c r="SP10" s="172"/>
      <c r="SQ10" s="172"/>
      <c r="SR10" s="172"/>
      <c r="SS10" s="172"/>
      <c r="ST10" s="172"/>
      <c r="SU10" s="172"/>
      <c r="SV10" s="172"/>
      <c r="SW10" s="172"/>
      <c r="SX10" s="172"/>
      <c r="SY10" s="172"/>
      <c r="SZ10" s="172"/>
      <c r="TA10" s="172"/>
      <c r="TB10" s="172"/>
      <c r="TC10" s="172"/>
      <c r="TD10" s="172"/>
      <c r="TE10" s="172"/>
      <c r="TF10" s="172"/>
      <c r="TG10" s="172"/>
      <c r="TH10" s="172"/>
      <c r="TI10" s="172"/>
      <c r="TJ10" s="172"/>
      <c r="TK10" s="172"/>
      <c r="TL10" s="172"/>
      <c r="TM10" s="172"/>
      <c r="TN10" s="75"/>
      <c r="TO10" s="75"/>
      <c r="TP10" s="75"/>
      <c r="TQ10" s="75"/>
      <c r="TR10" s="75"/>
      <c r="TS10" s="75"/>
      <c r="TT10" s="75"/>
      <c r="TU10" s="75"/>
      <c r="TV10" s="75"/>
      <c r="TW10" s="75"/>
      <c r="TX10" s="75"/>
      <c r="TY10" s="75"/>
      <c r="TZ10" s="75"/>
      <c r="UA10" s="75"/>
      <c r="UB10" s="75"/>
      <c r="UC10" s="75"/>
      <c r="UD10" s="75"/>
      <c r="UE10" s="75"/>
      <c r="UF10" s="75"/>
      <c r="UG10" s="75"/>
      <c r="UH10" s="75"/>
      <c r="UI10" s="75"/>
      <c r="UJ10" s="75"/>
      <c r="UK10" s="75"/>
      <c r="UL10" s="75"/>
      <c r="UM10" s="75"/>
      <c r="UN10" s="75"/>
      <c r="UO10" s="75"/>
      <c r="UP10" s="75"/>
      <c r="UQ10" s="75"/>
      <c r="UR10" s="75"/>
      <c r="US10" s="75"/>
      <c r="UT10" s="75"/>
      <c r="UU10" s="75"/>
      <c r="UV10" s="75"/>
      <c r="UW10" s="75"/>
      <c r="UX10" s="75"/>
      <c r="UY10" s="75"/>
      <c r="UZ10" s="75"/>
      <c r="VA10" s="75"/>
      <c r="VB10" s="75"/>
      <c r="VC10" s="75"/>
      <c r="VD10" s="75"/>
      <c r="VE10" s="75"/>
      <c r="VF10" s="75"/>
      <c r="VG10" s="75"/>
      <c r="VH10" s="75"/>
      <c r="VI10" s="75"/>
      <c r="VJ10" s="75"/>
      <c r="VK10" s="75"/>
      <c r="VL10" s="75"/>
      <c r="VM10" s="75"/>
      <c r="VN10" s="75"/>
      <c r="VO10" s="75"/>
      <c r="VP10" s="75"/>
      <c r="VQ10" s="75"/>
      <c r="VR10" s="75"/>
      <c r="VS10" s="75"/>
      <c r="VT10" s="75"/>
      <c r="VU10" s="75"/>
      <c r="VV10" s="75"/>
      <c r="VW10" s="75"/>
      <c r="VX10" s="75"/>
      <c r="VY10" s="75"/>
      <c r="VZ10" s="75"/>
      <c r="WA10" s="75"/>
      <c r="WB10" s="75"/>
      <c r="WC10" s="75"/>
      <c r="WD10" s="75"/>
      <c r="WE10" s="75"/>
      <c r="WF10" s="75"/>
      <c r="WG10" s="75"/>
      <c r="WH10" s="75"/>
      <c r="WI10" s="75"/>
      <c r="WJ10" s="75"/>
      <c r="WK10" s="75"/>
      <c r="WL10" s="75"/>
      <c r="WM10" s="75"/>
      <c r="WN10" s="75"/>
      <c r="WO10" s="75"/>
      <c r="WP10" s="75"/>
      <c r="WQ10" s="75"/>
      <c r="WR10" s="75"/>
      <c r="WS10" s="75"/>
      <c r="WT10" s="75"/>
      <c r="WU10" s="75"/>
      <c r="WV10" s="75"/>
      <c r="WW10" s="75"/>
      <c r="WX10" s="75"/>
      <c r="WY10" s="75"/>
      <c r="WZ10" s="75"/>
      <c r="XA10" s="75"/>
      <c r="XB10" s="75"/>
      <c r="XC10" s="75"/>
      <c r="XD10" s="75"/>
      <c r="XE10" s="75"/>
      <c r="XF10" s="75"/>
      <c r="XG10" s="75"/>
      <c r="XH10" s="75"/>
      <c r="XI10" s="75"/>
      <c r="XJ10" s="75"/>
      <c r="XK10" s="75"/>
      <c r="XL10" s="75"/>
      <c r="XM10" s="75"/>
      <c r="XN10" s="75"/>
      <c r="XO10" s="75"/>
      <c r="XP10" s="75"/>
      <c r="XQ10" s="75"/>
      <c r="XR10" s="75"/>
      <c r="XS10" s="75"/>
      <c r="XT10" s="75"/>
      <c r="XU10" s="75"/>
      <c r="XV10" s="75"/>
      <c r="XW10" s="75"/>
      <c r="XX10" s="75"/>
      <c r="XY10" s="75"/>
      <c r="XZ10" s="75"/>
      <c r="YA10" s="75"/>
      <c r="YB10" s="75"/>
      <c r="YC10" s="75"/>
      <c r="YD10" s="75"/>
      <c r="YE10" s="75"/>
      <c r="YF10" s="75"/>
      <c r="YG10" s="75"/>
      <c r="YH10" s="75"/>
      <c r="YI10" s="75"/>
      <c r="YJ10" s="75"/>
      <c r="YK10" s="75"/>
      <c r="YL10" s="75"/>
      <c r="YM10" s="75"/>
      <c r="YN10" s="75"/>
      <c r="YO10" s="75"/>
      <c r="YP10" s="75"/>
      <c r="YQ10" s="75"/>
      <c r="YR10" s="75"/>
      <c r="YS10" s="75"/>
      <c r="YT10" s="75"/>
      <c r="YU10" s="75"/>
      <c r="YV10" s="75"/>
      <c r="YW10" s="75"/>
      <c r="YX10" s="75"/>
      <c r="YY10" s="75"/>
      <c r="YZ10" s="75"/>
      <c r="ZA10" s="75"/>
      <c r="ZB10" s="75"/>
      <c r="ZC10" s="75"/>
      <c r="ZD10" s="75"/>
      <c r="ZE10" s="75"/>
      <c r="ZF10" s="75"/>
      <c r="ZG10" s="75"/>
      <c r="ZH10" s="75"/>
      <c r="ZI10" s="75"/>
      <c r="ZJ10" s="75"/>
      <c r="ZK10" s="75"/>
      <c r="ZL10" s="75"/>
      <c r="ZM10" s="75"/>
      <c r="ZN10" s="75"/>
      <c r="ZO10" s="75"/>
      <c r="ZP10" s="75"/>
    </row>
    <row r="11" spans="1:692" ht="16.5" thickBot="1" x14ac:dyDescent="0.3">
      <c r="A11" s="110"/>
      <c r="B11" s="110"/>
      <c r="C11" s="101" t="s">
        <v>2152</v>
      </c>
      <c r="D11" s="102" t="s">
        <v>5</v>
      </c>
      <c r="E11" s="102" t="s">
        <v>6</v>
      </c>
      <c r="F11" s="85" t="s">
        <v>2153</v>
      </c>
      <c r="G11" s="85" t="s">
        <v>7</v>
      </c>
      <c r="H11" s="85" t="s">
        <v>8</v>
      </c>
      <c r="I11" s="85" t="s">
        <v>2154</v>
      </c>
      <c r="J11" s="85" t="s">
        <v>9</v>
      </c>
      <c r="K11" s="85" t="s">
        <v>10</v>
      </c>
      <c r="L11" s="102" t="s">
        <v>2307</v>
      </c>
      <c r="M11" s="102" t="s">
        <v>9</v>
      </c>
      <c r="N11" s="102" t="s">
        <v>10</v>
      </c>
      <c r="O11" s="102" t="s">
        <v>2155</v>
      </c>
      <c r="P11" s="102" t="s">
        <v>11</v>
      </c>
      <c r="Q11" s="102" t="s">
        <v>4</v>
      </c>
      <c r="R11" s="102" t="s">
        <v>2156</v>
      </c>
      <c r="S11" s="102" t="s">
        <v>6</v>
      </c>
      <c r="T11" s="102" t="s">
        <v>12</v>
      </c>
      <c r="U11" s="102" t="s">
        <v>2157</v>
      </c>
      <c r="V11" s="102" t="s">
        <v>6</v>
      </c>
      <c r="W11" s="102" t="s">
        <v>12</v>
      </c>
      <c r="X11" s="99" t="s">
        <v>2158</v>
      </c>
      <c r="Y11" s="100" t="s">
        <v>10</v>
      </c>
      <c r="Z11" s="101" t="s">
        <v>13</v>
      </c>
      <c r="AA11" s="102" t="s">
        <v>2159</v>
      </c>
      <c r="AB11" s="102" t="s">
        <v>14</v>
      </c>
      <c r="AC11" s="102" t="s">
        <v>15</v>
      </c>
      <c r="AD11" s="102" t="s">
        <v>2160</v>
      </c>
      <c r="AE11" s="102" t="s">
        <v>4</v>
      </c>
      <c r="AF11" s="102" t="s">
        <v>5</v>
      </c>
      <c r="AG11" s="102" t="s">
        <v>2161</v>
      </c>
      <c r="AH11" s="102" t="s">
        <v>12</v>
      </c>
      <c r="AI11" s="102" t="s">
        <v>7</v>
      </c>
      <c r="AJ11" s="93" t="s">
        <v>2162</v>
      </c>
      <c r="AK11" s="116"/>
      <c r="AL11" s="116"/>
      <c r="AM11" s="93" t="s">
        <v>2163</v>
      </c>
      <c r="AN11" s="116"/>
      <c r="AO11" s="116"/>
      <c r="AP11" s="93" t="s">
        <v>2308</v>
      </c>
      <c r="AQ11" s="116"/>
      <c r="AR11" s="116"/>
      <c r="AS11" s="93" t="s">
        <v>2164</v>
      </c>
      <c r="AT11" s="116"/>
      <c r="AU11" s="116"/>
      <c r="AV11" s="93" t="s">
        <v>2165</v>
      </c>
      <c r="AW11" s="116"/>
      <c r="AX11" s="116"/>
      <c r="AY11" s="93" t="s">
        <v>2166</v>
      </c>
      <c r="AZ11" s="116"/>
      <c r="BA11" s="116"/>
      <c r="BB11" s="93" t="s">
        <v>2167</v>
      </c>
      <c r="BC11" s="116"/>
      <c r="BD11" s="116"/>
      <c r="BE11" s="85" t="s">
        <v>2168</v>
      </c>
      <c r="BF11" s="85"/>
      <c r="BG11" s="85"/>
      <c r="BH11" s="152" t="s">
        <v>2169</v>
      </c>
      <c r="BI11" s="153"/>
      <c r="BJ11" s="153"/>
      <c r="BK11" s="153" t="s">
        <v>2344</v>
      </c>
      <c r="BL11" s="153"/>
      <c r="BM11" s="153"/>
      <c r="BN11" s="153" t="s">
        <v>2345</v>
      </c>
      <c r="BO11" s="153"/>
      <c r="BP11" s="153"/>
      <c r="BQ11" s="153" t="s">
        <v>2346</v>
      </c>
      <c r="BR11" s="153"/>
      <c r="BS11" s="153"/>
      <c r="BT11" s="153" t="s">
        <v>2347</v>
      </c>
      <c r="BU11" s="153"/>
      <c r="BV11" s="153"/>
      <c r="BW11" s="153" t="s">
        <v>2348</v>
      </c>
      <c r="BX11" s="153"/>
      <c r="BY11" s="154"/>
      <c r="BZ11" s="101" t="s">
        <v>2170</v>
      </c>
      <c r="CA11" s="102"/>
      <c r="CB11" s="102"/>
      <c r="CC11" s="99" t="s">
        <v>2171</v>
      </c>
      <c r="CD11" s="100"/>
      <c r="CE11" s="101"/>
      <c r="CF11" s="99" t="s">
        <v>2172</v>
      </c>
      <c r="CG11" s="100"/>
      <c r="CH11" s="101"/>
      <c r="CI11" s="102" t="s">
        <v>2309</v>
      </c>
      <c r="CJ11" s="102"/>
      <c r="CK11" s="102"/>
      <c r="CL11" s="102" t="s">
        <v>2173</v>
      </c>
      <c r="CM11" s="102"/>
      <c r="CN11" s="102"/>
      <c r="CO11" s="102" t="s">
        <v>2174</v>
      </c>
      <c r="CP11" s="102"/>
      <c r="CQ11" s="102"/>
      <c r="CR11" s="98" t="s">
        <v>2175</v>
      </c>
      <c r="CS11" s="98"/>
      <c r="CT11" s="98"/>
      <c r="CU11" s="102" t="s">
        <v>2176</v>
      </c>
      <c r="CV11" s="102"/>
      <c r="CW11" s="102"/>
      <c r="CX11" s="102" t="s">
        <v>2177</v>
      </c>
      <c r="CY11" s="102"/>
      <c r="CZ11" s="102"/>
      <c r="DA11" s="102" t="s">
        <v>2178</v>
      </c>
      <c r="DB11" s="102"/>
      <c r="DC11" s="102"/>
      <c r="DD11" s="102" t="s">
        <v>2179</v>
      </c>
      <c r="DE11" s="102"/>
      <c r="DF11" s="102"/>
      <c r="DG11" s="102" t="s">
        <v>2180</v>
      </c>
      <c r="DH11" s="102"/>
      <c r="DI11" s="102"/>
      <c r="DJ11" s="98" t="s">
        <v>2181</v>
      </c>
      <c r="DK11" s="98"/>
      <c r="DL11" s="98"/>
      <c r="DM11" s="98" t="s">
        <v>2310</v>
      </c>
      <c r="DN11" s="98"/>
      <c r="DO11" s="155"/>
      <c r="DP11" s="85" t="s">
        <v>2182</v>
      </c>
      <c r="DQ11" s="85"/>
      <c r="DR11" s="85"/>
      <c r="DS11" s="85" t="s">
        <v>2183</v>
      </c>
      <c r="DT11" s="85"/>
      <c r="DU11" s="85"/>
      <c r="DV11" s="75" t="s">
        <v>2184</v>
      </c>
      <c r="DW11" s="75"/>
      <c r="DX11" s="75"/>
      <c r="DY11" s="85" t="s">
        <v>2185</v>
      </c>
      <c r="DZ11" s="85"/>
      <c r="EA11" s="85"/>
      <c r="EB11" s="85" t="s">
        <v>2186</v>
      </c>
      <c r="EC11" s="85"/>
      <c r="ED11" s="93"/>
      <c r="EE11" s="85" t="s">
        <v>2187</v>
      </c>
      <c r="EF11" s="85"/>
      <c r="EG11" s="85"/>
      <c r="EH11" s="85" t="s">
        <v>2188</v>
      </c>
      <c r="EI11" s="85"/>
      <c r="EJ11" s="85"/>
      <c r="EK11" s="85" t="s">
        <v>2189</v>
      </c>
      <c r="EL11" s="85"/>
      <c r="EM11" s="85"/>
      <c r="EN11" s="85" t="s">
        <v>2190</v>
      </c>
      <c r="EO11" s="85"/>
      <c r="EP11" s="85"/>
      <c r="EQ11" s="85" t="s">
        <v>2311</v>
      </c>
      <c r="ER11" s="85"/>
      <c r="ES11" s="85"/>
      <c r="ET11" s="85" t="s">
        <v>2191</v>
      </c>
      <c r="EU11" s="85"/>
      <c r="EV11" s="85"/>
      <c r="EW11" s="85" t="s">
        <v>2192</v>
      </c>
      <c r="EX11" s="85"/>
      <c r="EY11" s="85"/>
      <c r="EZ11" s="85" t="s">
        <v>2193</v>
      </c>
      <c r="FA11" s="85"/>
      <c r="FB11" s="85"/>
      <c r="FC11" s="85" t="s">
        <v>2194</v>
      </c>
      <c r="FD11" s="85"/>
      <c r="FE11" s="85"/>
      <c r="FF11" s="85" t="s">
        <v>2195</v>
      </c>
      <c r="FG11" s="85"/>
      <c r="FH11" s="93"/>
      <c r="FI11" s="84" t="s">
        <v>2196</v>
      </c>
      <c r="FJ11" s="88"/>
      <c r="FK11" s="89"/>
      <c r="FL11" s="84" t="s">
        <v>2197</v>
      </c>
      <c r="FM11" s="88"/>
      <c r="FN11" s="89"/>
      <c r="FO11" s="84" t="s">
        <v>2198</v>
      </c>
      <c r="FP11" s="88"/>
      <c r="FQ11" s="89"/>
      <c r="FR11" s="84" t="s">
        <v>2199</v>
      </c>
      <c r="FS11" s="88"/>
      <c r="FT11" s="89"/>
      <c r="FU11" s="84" t="s">
        <v>2312</v>
      </c>
      <c r="FV11" s="88"/>
      <c r="FW11" s="88"/>
      <c r="FX11" s="75" t="s">
        <v>2200</v>
      </c>
      <c r="FY11" s="75"/>
      <c r="FZ11" s="75"/>
      <c r="GA11" s="88" t="s">
        <v>2201</v>
      </c>
      <c r="GB11" s="88"/>
      <c r="GC11" s="89"/>
      <c r="GD11" s="84" t="s">
        <v>2202</v>
      </c>
      <c r="GE11" s="88"/>
      <c r="GF11" s="89"/>
      <c r="GG11" s="84" t="s">
        <v>2203</v>
      </c>
      <c r="GH11" s="88"/>
      <c r="GI11" s="89"/>
      <c r="GJ11" s="84" t="s">
        <v>2204</v>
      </c>
      <c r="GK11" s="88"/>
      <c r="GL11" s="89"/>
      <c r="GM11" s="84" t="s">
        <v>2313</v>
      </c>
      <c r="GN11" s="88"/>
      <c r="GO11" s="89"/>
      <c r="GP11" s="84" t="s">
        <v>2314</v>
      </c>
      <c r="GQ11" s="88"/>
      <c r="GR11" s="89"/>
      <c r="GS11" s="84" t="s">
        <v>2315</v>
      </c>
      <c r="GT11" s="88"/>
      <c r="GU11" s="89"/>
      <c r="GV11" s="84" t="s">
        <v>2316</v>
      </c>
      <c r="GW11" s="88"/>
      <c r="GX11" s="89"/>
      <c r="GY11" s="84" t="s">
        <v>2317</v>
      </c>
      <c r="GZ11" s="88"/>
      <c r="HA11" s="89"/>
      <c r="HB11" s="84" t="s">
        <v>2318</v>
      </c>
      <c r="HC11" s="88"/>
      <c r="HD11" s="89"/>
      <c r="HE11" s="84" t="s">
        <v>2319</v>
      </c>
      <c r="HF11" s="88"/>
      <c r="HG11" s="89"/>
      <c r="HH11" s="84" t="s">
        <v>2320</v>
      </c>
      <c r="HI11" s="88"/>
      <c r="HJ11" s="89"/>
      <c r="HK11" s="84" t="s">
        <v>2321</v>
      </c>
      <c r="HL11" s="88"/>
      <c r="HM11" s="89"/>
      <c r="HN11" s="84" t="s">
        <v>2322</v>
      </c>
      <c r="HO11" s="88"/>
      <c r="HP11" s="89"/>
      <c r="HQ11" s="84" t="s">
        <v>2205</v>
      </c>
      <c r="HR11" s="88"/>
      <c r="HS11" s="89"/>
      <c r="HT11" s="84" t="s">
        <v>2206</v>
      </c>
      <c r="HU11" s="88"/>
      <c r="HV11" s="89"/>
      <c r="HW11" s="84" t="s">
        <v>2207</v>
      </c>
      <c r="HX11" s="88"/>
      <c r="HY11" s="89"/>
      <c r="HZ11" s="84" t="s">
        <v>2208</v>
      </c>
      <c r="IA11" s="88"/>
      <c r="IB11" s="89"/>
      <c r="IC11" s="84" t="s">
        <v>2323</v>
      </c>
      <c r="ID11" s="88"/>
      <c r="IE11" s="89"/>
      <c r="IF11" s="84" t="s">
        <v>2209</v>
      </c>
      <c r="IG11" s="88"/>
      <c r="IH11" s="89"/>
      <c r="II11" s="84" t="s">
        <v>2210</v>
      </c>
      <c r="IJ11" s="88"/>
      <c r="IK11" s="89"/>
      <c r="IL11" s="84" t="s">
        <v>2211</v>
      </c>
      <c r="IM11" s="88"/>
      <c r="IN11" s="89"/>
      <c r="IO11" s="84" t="s">
        <v>2212</v>
      </c>
      <c r="IP11" s="88"/>
      <c r="IQ11" s="88"/>
      <c r="IR11" s="75" t="s">
        <v>2213</v>
      </c>
      <c r="IS11" s="75"/>
      <c r="IT11" s="75"/>
      <c r="IU11" s="75" t="s">
        <v>2350</v>
      </c>
      <c r="IV11" s="75"/>
      <c r="IW11" s="75"/>
      <c r="IX11" s="75" t="s">
        <v>2351</v>
      </c>
      <c r="IY11" s="75"/>
      <c r="IZ11" s="75"/>
      <c r="JA11" s="75" t="s">
        <v>2352</v>
      </c>
      <c r="JB11" s="75"/>
      <c r="JC11" s="75"/>
      <c r="JD11" s="75" t="s">
        <v>2353</v>
      </c>
      <c r="JE11" s="75"/>
      <c r="JF11" s="75"/>
      <c r="JG11" s="75" t="s">
        <v>2354</v>
      </c>
      <c r="JH11" s="75"/>
      <c r="JI11" s="75"/>
      <c r="JJ11" s="75" t="s">
        <v>2355</v>
      </c>
      <c r="JK11" s="75"/>
      <c r="JL11" s="75"/>
      <c r="JM11" s="75" t="s">
        <v>2356</v>
      </c>
      <c r="JN11" s="75"/>
      <c r="JO11" s="75"/>
      <c r="JP11" s="75" t="s">
        <v>2357</v>
      </c>
      <c r="JQ11" s="75"/>
      <c r="JR11" s="75"/>
      <c r="JS11" s="75" t="s">
        <v>2358</v>
      </c>
      <c r="JT11" s="75"/>
      <c r="JU11" s="75"/>
      <c r="JV11" s="75" t="s">
        <v>2359</v>
      </c>
      <c r="JW11" s="75"/>
      <c r="JX11" s="75"/>
      <c r="JY11" s="75" t="s">
        <v>2360</v>
      </c>
      <c r="JZ11" s="75"/>
      <c r="KA11" s="75"/>
      <c r="KB11" s="75" t="s">
        <v>2361</v>
      </c>
      <c r="KC11" s="75"/>
      <c r="KD11" s="75"/>
      <c r="KE11" s="75" t="s">
        <v>2362</v>
      </c>
      <c r="KF11" s="75"/>
      <c r="KG11" s="75"/>
      <c r="KH11" s="89" t="s">
        <v>2214</v>
      </c>
      <c r="KI11" s="75"/>
      <c r="KJ11" s="75"/>
      <c r="KK11" s="75" t="s">
        <v>2215</v>
      </c>
      <c r="KL11" s="75"/>
      <c r="KM11" s="75"/>
      <c r="KN11" s="75" t="s">
        <v>2216</v>
      </c>
      <c r="KO11" s="75"/>
      <c r="KP11" s="75"/>
      <c r="KQ11" s="75" t="s">
        <v>2324</v>
      </c>
      <c r="KR11" s="75"/>
      <c r="KS11" s="75"/>
      <c r="KT11" s="75" t="s">
        <v>2217</v>
      </c>
      <c r="KU11" s="75"/>
      <c r="KV11" s="75"/>
      <c r="KW11" s="75" t="s">
        <v>2218</v>
      </c>
      <c r="KX11" s="75"/>
      <c r="KY11" s="75"/>
      <c r="KZ11" s="75" t="s">
        <v>2219</v>
      </c>
      <c r="LA11" s="75"/>
      <c r="LB11" s="75"/>
      <c r="LC11" s="75" t="s">
        <v>2220</v>
      </c>
      <c r="LD11" s="75"/>
      <c r="LE11" s="75"/>
      <c r="LF11" s="75" t="s">
        <v>2221</v>
      </c>
      <c r="LG11" s="75"/>
      <c r="LH11" s="75"/>
      <c r="LI11" s="75" t="s">
        <v>2222</v>
      </c>
      <c r="LJ11" s="75"/>
      <c r="LK11" s="75"/>
      <c r="LL11" s="75" t="s">
        <v>2223</v>
      </c>
      <c r="LM11" s="75"/>
      <c r="LN11" s="75"/>
      <c r="LO11" s="75" t="s">
        <v>2224</v>
      </c>
      <c r="LP11" s="75"/>
      <c r="LQ11" s="84"/>
      <c r="LR11" s="75" t="s">
        <v>2225</v>
      </c>
      <c r="LS11" s="75"/>
      <c r="LT11" s="75"/>
      <c r="LU11" s="75" t="s">
        <v>2363</v>
      </c>
      <c r="LV11" s="75"/>
      <c r="LW11" s="75"/>
      <c r="LX11" s="75" t="s">
        <v>2364</v>
      </c>
      <c r="LY11" s="75"/>
      <c r="LZ11" s="75"/>
      <c r="MA11" s="89" t="s">
        <v>2226</v>
      </c>
      <c r="MB11" s="75"/>
      <c r="MC11" s="75"/>
      <c r="MD11" s="75" t="s">
        <v>2227</v>
      </c>
      <c r="ME11" s="75"/>
      <c r="MF11" s="75"/>
      <c r="MG11" s="75" t="s">
        <v>2228</v>
      </c>
      <c r="MH11" s="75"/>
      <c r="MI11" s="75"/>
      <c r="MJ11" s="75" t="s">
        <v>2325</v>
      </c>
      <c r="MK11" s="75"/>
      <c r="ML11" s="75"/>
      <c r="MM11" s="75" t="s">
        <v>2229</v>
      </c>
      <c r="MN11" s="75"/>
      <c r="MO11" s="75"/>
      <c r="MP11" s="75" t="s">
        <v>2230</v>
      </c>
      <c r="MQ11" s="75"/>
      <c r="MR11" s="75"/>
      <c r="MS11" s="75" t="s">
        <v>2231</v>
      </c>
      <c r="MT11" s="75"/>
      <c r="MU11" s="75"/>
      <c r="MV11" s="138" t="s">
        <v>2232</v>
      </c>
      <c r="MW11" s="139"/>
      <c r="MX11" s="140"/>
      <c r="MY11" s="138" t="s">
        <v>2233</v>
      </c>
      <c r="MZ11" s="139"/>
      <c r="NA11" s="140"/>
      <c r="NB11" s="138" t="s">
        <v>2234</v>
      </c>
      <c r="NC11" s="139"/>
      <c r="ND11" s="140"/>
      <c r="NE11" s="138" t="s">
        <v>2235</v>
      </c>
      <c r="NF11" s="139"/>
      <c r="NG11" s="140"/>
      <c r="NH11" s="138" t="s">
        <v>2236</v>
      </c>
      <c r="NI11" s="139"/>
      <c r="NJ11" s="140"/>
      <c r="NK11" s="138" t="s">
        <v>2237</v>
      </c>
      <c r="NL11" s="139"/>
      <c r="NM11" s="140"/>
      <c r="NN11" s="138" t="s">
        <v>2326</v>
      </c>
      <c r="NO11" s="139"/>
      <c r="NP11" s="140"/>
      <c r="NQ11" s="138" t="s">
        <v>2238</v>
      </c>
      <c r="NR11" s="139"/>
      <c r="NS11" s="140"/>
      <c r="NT11" s="138" t="s">
        <v>2239</v>
      </c>
      <c r="NU11" s="139"/>
      <c r="NV11" s="140"/>
      <c r="NW11" s="138" t="s">
        <v>2240</v>
      </c>
      <c r="NX11" s="139"/>
      <c r="NY11" s="140"/>
      <c r="NZ11" s="138" t="s">
        <v>2241</v>
      </c>
      <c r="OA11" s="139"/>
      <c r="OB11" s="140"/>
      <c r="OC11" s="138" t="s">
        <v>2242</v>
      </c>
      <c r="OD11" s="139"/>
      <c r="OE11" s="140"/>
      <c r="OF11" s="84" t="s">
        <v>2243</v>
      </c>
      <c r="OG11" s="88"/>
      <c r="OH11" s="89"/>
      <c r="OI11" s="84" t="s">
        <v>2244</v>
      </c>
      <c r="OJ11" s="88"/>
      <c r="OK11" s="89"/>
      <c r="OL11" s="84" t="s">
        <v>2245</v>
      </c>
      <c r="OM11" s="88"/>
      <c r="ON11" s="89"/>
      <c r="OO11" s="138" t="s">
        <v>2246</v>
      </c>
      <c r="OP11" s="139"/>
      <c r="OQ11" s="140"/>
      <c r="OR11" s="138" t="s">
        <v>2327</v>
      </c>
      <c r="OS11" s="139"/>
      <c r="OT11" s="140"/>
      <c r="OU11" s="84" t="s">
        <v>2247</v>
      </c>
      <c r="OV11" s="88"/>
      <c r="OW11" s="89"/>
      <c r="OX11" s="84" t="s">
        <v>2248</v>
      </c>
      <c r="OY11" s="88"/>
      <c r="OZ11" s="89"/>
      <c r="PA11" s="84" t="s">
        <v>2249</v>
      </c>
      <c r="PB11" s="88"/>
      <c r="PC11" s="89"/>
      <c r="PD11" s="89" t="s">
        <v>2250</v>
      </c>
      <c r="PE11" s="75"/>
      <c r="PF11" s="75"/>
      <c r="PG11" s="75" t="s">
        <v>2251</v>
      </c>
      <c r="PH11" s="75"/>
      <c r="PI11" s="75"/>
      <c r="PJ11" s="155" t="s">
        <v>2252</v>
      </c>
      <c r="PK11" s="160"/>
      <c r="PL11" s="161"/>
      <c r="PM11" s="75" t="s">
        <v>2253</v>
      </c>
      <c r="PN11" s="75"/>
      <c r="PO11" s="75"/>
      <c r="PP11" s="75" t="s">
        <v>2254</v>
      </c>
      <c r="PQ11" s="75"/>
      <c r="PR11" s="75"/>
      <c r="PS11" s="75" t="s">
        <v>2255</v>
      </c>
      <c r="PT11" s="75"/>
      <c r="PU11" s="75"/>
      <c r="PV11" s="75" t="s">
        <v>2328</v>
      </c>
      <c r="PW11" s="75"/>
      <c r="PX11" s="75"/>
      <c r="PY11" s="75" t="s">
        <v>2256</v>
      </c>
      <c r="PZ11" s="75"/>
      <c r="QA11" s="75"/>
      <c r="QB11" s="75" t="s">
        <v>2257</v>
      </c>
      <c r="QC11" s="75"/>
      <c r="QD11" s="75"/>
      <c r="QE11" s="138" t="s">
        <v>2258</v>
      </c>
      <c r="QF11" s="139"/>
      <c r="QG11" s="140"/>
      <c r="QH11" s="138" t="s">
        <v>2259</v>
      </c>
      <c r="QI11" s="139"/>
      <c r="QJ11" s="140"/>
      <c r="QK11" s="138" t="s">
        <v>2260</v>
      </c>
      <c r="QL11" s="139"/>
      <c r="QM11" s="139"/>
      <c r="QN11" s="75" t="s">
        <v>2329</v>
      </c>
      <c r="QO11" s="75"/>
      <c r="QP11" s="75"/>
      <c r="QQ11" s="138" t="s">
        <v>2330</v>
      </c>
      <c r="QR11" s="139"/>
      <c r="QS11" s="140"/>
      <c r="QT11" s="138" t="s">
        <v>2331</v>
      </c>
      <c r="QU11" s="139"/>
      <c r="QV11" s="140"/>
      <c r="QW11" s="138" t="s">
        <v>2332</v>
      </c>
      <c r="QX11" s="139"/>
      <c r="QY11" s="140"/>
      <c r="QZ11" s="138" t="s">
        <v>2333</v>
      </c>
      <c r="RA11" s="139"/>
      <c r="RB11" s="140"/>
      <c r="RC11" s="138" t="s">
        <v>2334</v>
      </c>
      <c r="RD11" s="139"/>
      <c r="RE11" s="140"/>
      <c r="RF11" s="138" t="s">
        <v>2335</v>
      </c>
      <c r="RG11" s="139"/>
      <c r="RH11" s="140"/>
      <c r="RI11" s="138" t="s">
        <v>2336</v>
      </c>
      <c r="RJ11" s="139"/>
      <c r="RK11" s="140"/>
      <c r="RL11" s="138" t="s">
        <v>2337</v>
      </c>
      <c r="RM11" s="139"/>
      <c r="RN11" s="139"/>
      <c r="RO11" s="139" t="s">
        <v>2338</v>
      </c>
      <c r="RP11" s="139"/>
      <c r="RQ11" s="139"/>
      <c r="RR11" s="139" t="s">
        <v>2261</v>
      </c>
      <c r="RS11" s="139"/>
      <c r="RT11" s="139"/>
      <c r="RU11" s="139" t="s">
        <v>2262</v>
      </c>
      <c r="RV11" s="139"/>
      <c r="RW11" s="139"/>
      <c r="RX11" s="75" t="s">
        <v>2263</v>
      </c>
      <c r="RY11" s="75"/>
      <c r="RZ11" s="75"/>
      <c r="SA11" s="75" t="s">
        <v>2264</v>
      </c>
      <c r="SB11" s="75"/>
      <c r="SC11" s="75"/>
      <c r="SD11" s="75" t="s">
        <v>2339</v>
      </c>
      <c r="SE11" s="75"/>
      <c r="SF11" s="75"/>
      <c r="SG11" s="75" t="s">
        <v>2265</v>
      </c>
      <c r="SH11" s="75"/>
      <c r="SI11" s="75"/>
      <c r="SJ11" s="75" t="s">
        <v>2266</v>
      </c>
      <c r="SK11" s="75"/>
      <c r="SL11" s="75"/>
      <c r="SM11" s="75" t="s">
        <v>2267</v>
      </c>
      <c r="SN11" s="75"/>
      <c r="SO11" s="75"/>
      <c r="SP11" s="75" t="s">
        <v>2268</v>
      </c>
      <c r="SQ11" s="75"/>
      <c r="SR11" s="75"/>
      <c r="SS11" s="75" t="s">
        <v>2269</v>
      </c>
      <c r="ST11" s="75"/>
      <c r="SU11" s="75"/>
      <c r="SV11" s="75" t="s">
        <v>2270</v>
      </c>
      <c r="SW11" s="75"/>
      <c r="SX11" s="75"/>
      <c r="SY11" s="75" t="s">
        <v>2271</v>
      </c>
      <c r="SZ11" s="75"/>
      <c r="TA11" s="75"/>
      <c r="TB11" s="75" t="s">
        <v>2365</v>
      </c>
      <c r="TC11" s="75"/>
      <c r="TD11" s="75"/>
      <c r="TE11" s="75" t="s">
        <v>2366</v>
      </c>
      <c r="TF11" s="75"/>
      <c r="TG11" s="75"/>
      <c r="TH11" s="75" t="s">
        <v>2367</v>
      </c>
      <c r="TI11" s="75"/>
      <c r="TJ11" s="75"/>
      <c r="TK11" s="84" t="s">
        <v>2368</v>
      </c>
      <c r="TL11" s="125"/>
      <c r="TM11" s="126"/>
      <c r="TN11" s="89" t="s">
        <v>2272</v>
      </c>
      <c r="TO11" s="75"/>
      <c r="TP11" s="75"/>
      <c r="TQ11" s="75" t="s">
        <v>2273</v>
      </c>
      <c r="TR11" s="75"/>
      <c r="TS11" s="75"/>
      <c r="TT11" s="75" t="s">
        <v>2274</v>
      </c>
      <c r="TU11" s="75"/>
      <c r="TV11" s="75"/>
      <c r="TW11" s="75" t="s">
        <v>2340</v>
      </c>
      <c r="TX11" s="75"/>
      <c r="TY11" s="75"/>
      <c r="TZ11" s="75" t="s">
        <v>2275</v>
      </c>
      <c r="UA11" s="75"/>
      <c r="UB11" s="75"/>
      <c r="UC11" s="75" t="s">
        <v>2276</v>
      </c>
      <c r="UD11" s="75"/>
      <c r="UE11" s="75"/>
      <c r="UF11" s="75" t="s">
        <v>2277</v>
      </c>
      <c r="UG11" s="75"/>
      <c r="UH11" s="75"/>
      <c r="UI11" s="75" t="s">
        <v>2278</v>
      </c>
      <c r="UJ11" s="75"/>
      <c r="UK11" s="75"/>
      <c r="UL11" s="75" t="s">
        <v>2279</v>
      </c>
      <c r="UM11" s="75"/>
      <c r="UN11" s="75"/>
      <c r="UO11" s="75" t="s">
        <v>2280</v>
      </c>
      <c r="UP11" s="75"/>
      <c r="UQ11" s="75"/>
      <c r="UR11" s="75" t="s">
        <v>2281</v>
      </c>
      <c r="US11" s="75"/>
      <c r="UT11" s="75"/>
      <c r="UU11" s="75" t="s">
        <v>2282</v>
      </c>
      <c r="UV11" s="75"/>
      <c r="UW11" s="75"/>
      <c r="UX11" s="75" t="s">
        <v>2283</v>
      </c>
      <c r="UY11" s="75"/>
      <c r="UZ11" s="75"/>
      <c r="VA11" s="75" t="s">
        <v>2341</v>
      </c>
      <c r="VB11" s="75"/>
      <c r="VC11" s="75"/>
      <c r="VD11" s="75" t="s">
        <v>2284</v>
      </c>
      <c r="VE11" s="75"/>
      <c r="VF11" s="75"/>
      <c r="VG11" s="75" t="s">
        <v>2285</v>
      </c>
      <c r="VH11" s="75"/>
      <c r="VI11" s="75"/>
      <c r="VJ11" s="75" t="s">
        <v>2286</v>
      </c>
      <c r="VK11" s="75"/>
      <c r="VL11" s="84"/>
      <c r="VM11" s="75" t="s">
        <v>2287</v>
      </c>
      <c r="VN11" s="75"/>
      <c r="VO11" s="84"/>
      <c r="VP11" s="75" t="s">
        <v>2288</v>
      </c>
      <c r="VQ11" s="75"/>
      <c r="VR11" s="84"/>
      <c r="VS11" s="75" t="s">
        <v>2289</v>
      </c>
      <c r="VT11" s="75"/>
      <c r="VU11" s="84"/>
      <c r="VV11" s="84" t="s">
        <v>2290</v>
      </c>
      <c r="VW11" s="125"/>
      <c r="VX11" s="125"/>
      <c r="VY11" s="84" t="s">
        <v>2291</v>
      </c>
      <c r="VZ11" s="88"/>
      <c r="WA11" s="89"/>
      <c r="WB11" s="84" t="s">
        <v>2292</v>
      </c>
      <c r="WC11" s="88"/>
      <c r="WD11" s="89"/>
      <c r="WE11" s="84" t="s">
        <v>2342</v>
      </c>
      <c r="WF11" s="88"/>
      <c r="WG11" s="89"/>
      <c r="WH11" s="84" t="s">
        <v>2293</v>
      </c>
      <c r="WI11" s="88"/>
      <c r="WJ11" s="89"/>
      <c r="WK11" s="84" t="s">
        <v>2294</v>
      </c>
      <c r="WL11" s="88"/>
      <c r="WM11" s="89"/>
      <c r="WN11" s="84" t="s">
        <v>2295</v>
      </c>
      <c r="WO11" s="88"/>
      <c r="WP11" s="89"/>
      <c r="WQ11" s="84" t="s">
        <v>2296</v>
      </c>
      <c r="WR11" s="88"/>
      <c r="WS11" s="89"/>
      <c r="WT11" s="84" t="s">
        <v>2297</v>
      </c>
      <c r="WU11" s="88"/>
      <c r="WV11" s="89"/>
      <c r="WW11" s="84" t="s">
        <v>2298</v>
      </c>
      <c r="WX11" s="88"/>
      <c r="WY11" s="89"/>
      <c r="WZ11" s="84" t="s">
        <v>2299</v>
      </c>
      <c r="XA11" s="88"/>
      <c r="XB11" s="89"/>
      <c r="XC11" s="84" t="s">
        <v>2300</v>
      </c>
      <c r="XD11" s="88"/>
      <c r="XE11" s="89"/>
      <c r="XF11" s="84" t="s">
        <v>2301</v>
      </c>
      <c r="XG11" s="88"/>
      <c r="XH11" s="89"/>
      <c r="XI11" s="84" t="s">
        <v>2343</v>
      </c>
      <c r="XJ11" s="88"/>
      <c r="XK11" s="89"/>
      <c r="XL11" s="84" t="s">
        <v>2302</v>
      </c>
      <c r="XM11" s="88"/>
      <c r="XN11" s="89"/>
      <c r="XO11" s="84" t="s">
        <v>2303</v>
      </c>
      <c r="XP11" s="88"/>
      <c r="XQ11" s="89"/>
      <c r="XR11" s="84" t="s">
        <v>2304</v>
      </c>
      <c r="XS11" s="88"/>
      <c r="XT11" s="89"/>
      <c r="XU11" s="84" t="s">
        <v>2305</v>
      </c>
      <c r="XV11" s="88"/>
      <c r="XW11" s="89"/>
      <c r="XX11" s="84" t="s">
        <v>2306</v>
      </c>
      <c r="XY11" s="88"/>
      <c r="XZ11" s="88"/>
      <c r="YA11" s="75" t="s">
        <v>2369</v>
      </c>
      <c r="YB11" s="75"/>
      <c r="YC11" s="75"/>
      <c r="YD11" s="75" t="s">
        <v>2370</v>
      </c>
      <c r="YE11" s="75"/>
      <c r="YF11" s="75"/>
      <c r="YG11" s="75" t="s">
        <v>2371</v>
      </c>
      <c r="YH11" s="75"/>
      <c r="YI11" s="75"/>
      <c r="YJ11" s="75" t="s">
        <v>2372</v>
      </c>
      <c r="YK11" s="75"/>
      <c r="YL11" s="75"/>
      <c r="YM11" s="75" t="s">
        <v>2373</v>
      </c>
      <c r="YN11" s="75"/>
      <c r="YO11" s="75"/>
      <c r="YP11" s="75" t="s">
        <v>2374</v>
      </c>
      <c r="YQ11" s="75"/>
      <c r="YR11" s="75"/>
      <c r="YS11" s="75" t="s">
        <v>2375</v>
      </c>
      <c r="YT11" s="75"/>
      <c r="YU11" s="75"/>
      <c r="YV11" s="75" t="s">
        <v>2376</v>
      </c>
      <c r="YW11" s="75"/>
      <c r="YX11" s="75"/>
      <c r="YY11" s="75" t="s">
        <v>2377</v>
      </c>
      <c r="YZ11" s="75"/>
      <c r="ZA11" s="75"/>
      <c r="ZB11" s="75" t="s">
        <v>2378</v>
      </c>
      <c r="ZC11" s="75"/>
      <c r="ZD11" s="75"/>
      <c r="ZE11" s="75" t="s">
        <v>2379</v>
      </c>
      <c r="ZF11" s="75"/>
      <c r="ZG11" s="75"/>
      <c r="ZH11" s="75" t="s">
        <v>2380</v>
      </c>
      <c r="ZI11" s="75"/>
      <c r="ZJ11" s="75"/>
      <c r="ZK11" s="75" t="s">
        <v>2381</v>
      </c>
      <c r="ZL11" s="75"/>
      <c r="ZM11" s="75"/>
      <c r="ZN11" s="75" t="s">
        <v>2382</v>
      </c>
      <c r="ZO11" s="75"/>
      <c r="ZP11" s="75"/>
    </row>
    <row r="12" spans="1:692" ht="124.9" customHeight="1" thickBot="1" x14ac:dyDescent="0.3">
      <c r="A12" s="110"/>
      <c r="B12" s="110"/>
      <c r="C12" s="71" t="s">
        <v>2383</v>
      </c>
      <c r="D12" s="72"/>
      <c r="E12" s="73"/>
      <c r="F12" s="71" t="s">
        <v>2387</v>
      </c>
      <c r="G12" s="72"/>
      <c r="H12" s="73"/>
      <c r="I12" s="71" t="s">
        <v>2391</v>
      </c>
      <c r="J12" s="72"/>
      <c r="K12" s="73"/>
      <c r="L12" s="71" t="s">
        <v>2393</v>
      </c>
      <c r="M12" s="72"/>
      <c r="N12" s="73"/>
      <c r="O12" s="71" t="s">
        <v>2397</v>
      </c>
      <c r="P12" s="72"/>
      <c r="Q12" s="73"/>
      <c r="R12" s="71" t="s">
        <v>2401</v>
      </c>
      <c r="S12" s="72"/>
      <c r="T12" s="73"/>
      <c r="U12" s="71" t="s">
        <v>2402</v>
      </c>
      <c r="V12" s="72"/>
      <c r="W12" s="73"/>
      <c r="X12" s="71" t="s">
        <v>2406</v>
      </c>
      <c r="Y12" s="72"/>
      <c r="Z12" s="73"/>
      <c r="AA12" s="71" t="s">
        <v>2410</v>
      </c>
      <c r="AB12" s="72"/>
      <c r="AC12" s="73"/>
      <c r="AD12" s="71" t="s">
        <v>2414</v>
      </c>
      <c r="AE12" s="72"/>
      <c r="AF12" s="73"/>
      <c r="AG12" s="71" t="s">
        <v>2418</v>
      </c>
      <c r="AH12" s="72"/>
      <c r="AI12" s="73"/>
      <c r="AJ12" s="71" t="s">
        <v>2422</v>
      </c>
      <c r="AK12" s="72"/>
      <c r="AL12" s="73"/>
      <c r="AM12" s="71" t="s">
        <v>2426</v>
      </c>
      <c r="AN12" s="72"/>
      <c r="AO12" s="73"/>
      <c r="AP12" s="117" t="s">
        <v>2430</v>
      </c>
      <c r="AQ12" s="118"/>
      <c r="AR12" s="119"/>
      <c r="AS12" s="156" t="s">
        <v>2434</v>
      </c>
      <c r="AT12" s="157"/>
      <c r="AU12" s="158"/>
      <c r="AV12" s="117" t="s">
        <v>2438</v>
      </c>
      <c r="AW12" s="118"/>
      <c r="AX12" s="119"/>
      <c r="AY12" s="71" t="s">
        <v>2442</v>
      </c>
      <c r="AZ12" s="72"/>
      <c r="BA12" s="73"/>
      <c r="BB12" s="71" t="s">
        <v>2446</v>
      </c>
      <c r="BC12" s="72"/>
      <c r="BD12" s="73"/>
      <c r="BE12" s="71" t="s">
        <v>2449</v>
      </c>
      <c r="BF12" s="72"/>
      <c r="BG12" s="73"/>
      <c r="BH12" s="71" t="s">
        <v>2453</v>
      </c>
      <c r="BI12" s="72"/>
      <c r="BJ12" s="73"/>
      <c r="BK12" s="71" t="s">
        <v>2454</v>
      </c>
      <c r="BL12" s="72"/>
      <c r="BM12" s="73"/>
      <c r="BN12" s="71" t="s">
        <v>2455</v>
      </c>
      <c r="BO12" s="72"/>
      <c r="BP12" s="73"/>
      <c r="BQ12" s="71" t="s">
        <v>2459</v>
      </c>
      <c r="BR12" s="72"/>
      <c r="BS12" s="73"/>
      <c r="BT12" s="71" t="s">
        <v>2463</v>
      </c>
      <c r="BU12" s="72"/>
      <c r="BV12" s="73"/>
      <c r="BW12" s="71" t="s">
        <v>2467</v>
      </c>
      <c r="BX12" s="72"/>
      <c r="BY12" s="73"/>
      <c r="BZ12" s="71" t="s">
        <v>2471</v>
      </c>
      <c r="CA12" s="72"/>
      <c r="CB12" s="73"/>
      <c r="CC12" s="71" t="s">
        <v>2474</v>
      </c>
      <c r="CD12" s="72"/>
      <c r="CE12" s="73"/>
      <c r="CF12" s="71" t="s">
        <v>2478</v>
      </c>
      <c r="CG12" s="72"/>
      <c r="CH12" s="73"/>
      <c r="CI12" s="71" t="s">
        <v>2479</v>
      </c>
      <c r="CJ12" s="72"/>
      <c r="CK12" s="73"/>
      <c r="CL12" s="71" t="s">
        <v>2480</v>
      </c>
      <c r="CM12" s="72"/>
      <c r="CN12" s="73"/>
      <c r="CO12" s="71" t="s">
        <v>2484</v>
      </c>
      <c r="CP12" s="72"/>
      <c r="CQ12" s="73"/>
      <c r="CR12" s="71" t="s">
        <v>2485</v>
      </c>
      <c r="CS12" s="72"/>
      <c r="CT12" s="73"/>
      <c r="CU12" s="117" t="s">
        <v>1703</v>
      </c>
      <c r="CV12" s="118"/>
      <c r="CW12" s="119"/>
      <c r="CX12" s="71" t="s">
        <v>2488</v>
      </c>
      <c r="CY12" s="72"/>
      <c r="CZ12" s="73"/>
      <c r="DA12" s="71" t="s">
        <v>2489</v>
      </c>
      <c r="DB12" s="72"/>
      <c r="DC12" s="73"/>
      <c r="DD12" s="71" t="s">
        <v>2493</v>
      </c>
      <c r="DE12" s="72"/>
      <c r="DF12" s="73"/>
      <c r="DG12" s="71" t="s">
        <v>2497</v>
      </c>
      <c r="DH12" s="72"/>
      <c r="DI12" s="73"/>
      <c r="DJ12" s="71" t="s">
        <v>2501</v>
      </c>
      <c r="DK12" s="72"/>
      <c r="DL12" s="73"/>
      <c r="DM12" s="71" t="s">
        <v>2505</v>
      </c>
      <c r="DN12" s="72"/>
      <c r="DO12" s="73"/>
      <c r="DP12" s="71" t="s">
        <v>2509</v>
      </c>
      <c r="DQ12" s="72"/>
      <c r="DR12" s="73"/>
      <c r="DS12" s="71" t="s">
        <v>2511</v>
      </c>
      <c r="DT12" s="72"/>
      <c r="DU12" s="73"/>
      <c r="DV12" s="71" t="s">
        <v>2515</v>
      </c>
      <c r="DW12" s="72"/>
      <c r="DX12" s="73"/>
      <c r="DY12" s="71" t="s">
        <v>2518</v>
      </c>
      <c r="DZ12" s="72"/>
      <c r="EA12" s="73"/>
      <c r="EB12" s="117" t="s">
        <v>2519</v>
      </c>
      <c r="EC12" s="118"/>
      <c r="ED12" s="119"/>
      <c r="EE12" s="71" t="s">
        <v>2523</v>
      </c>
      <c r="EF12" s="72"/>
      <c r="EG12" s="73"/>
      <c r="EH12" s="117" t="s">
        <v>2525</v>
      </c>
      <c r="EI12" s="118"/>
      <c r="EJ12" s="119"/>
      <c r="EK12" s="71" t="s">
        <v>2526</v>
      </c>
      <c r="EL12" s="72"/>
      <c r="EM12" s="73"/>
      <c r="EN12" s="117" t="s">
        <v>2527</v>
      </c>
      <c r="EO12" s="118"/>
      <c r="EP12" s="119"/>
      <c r="EQ12" s="71" t="s">
        <v>2529</v>
      </c>
      <c r="ER12" s="72"/>
      <c r="ES12" s="73"/>
      <c r="ET12" s="71" t="s">
        <v>2533</v>
      </c>
      <c r="EU12" s="72"/>
      <c r="EV12" s="73"/>
      <c r="EW12" s="117" t="s">
        <v>2537</v>
      </c>
      <c r="EX12" s="118"/>
      <c r="EY12" s="119"/>
      <c r="EZ12" s="71" t="s">
        <v>2541</v>
      </c>
      <c r="FA12" s="72"/>
      <c r="FB12" s="73"/>
      <c r="FC12" s="71" t="s">
        <v>2545</v>
      </c>
      <c r="FD12" s="72"/>
      <c r="FE12" s="73"/>
      <c r="FF12" s="71" t="s">
        <v>2549</v>
      </c>
      <c r="FG12" s="72"/>
      <c r="FH12" s="73"/>
      <c r="FI12" s="71" t="s">
        <v>2553</v>
      </c>
      <c r="FJ12" s="72"/>
      <c r="FK12" s="73"/>
      <c r="FL12" s="71" t="s">
        <v>2556</v>
      </c>
      <c r="FM12" s="72"/>
      <c r="FN12" s="73"/>
      <c r="FO12" s="71" t="s">
        <v>2560</v>
      </c>
      <c r="FP12" s="72"/>
      <c r="FQ12" s="73"/>
      <c r="FR12" s="71" t="s">
        <v>2564</v>
      </c>
      <c r="FS12" s="72"/>
      <c r="FT12" s="73"/>
      <c r="FU12" s="117" t="s">
        <v>2568</v>
      </c>
      <c r="FV12" s="118"/>
      <c r="FW12" s="119"/>
      <c r="FX12" s="117" t="s">
        <v>2572</v>
      </c>
      <c r="FY12" s="118"/>
      <c r="FZ12" s="119"/>
      <c r="GA12" s="71" t="s">
        <v>2576</v>
      </c>
      <c r="GB12" s="72"/>
      <c r="GC12" s="73"/>
      <c r="GD12" s="117" t="s">
        <v>2577</v>
      </c>
      <c r="GE12" s="118"/>
      <c r="GF12" s="119"/>
      <c r="GG12" s="71" t="s">
        <v>2581</v>
      </c>
      <c r="GH12" s="72"/>
      <c r="GI12" s="73"/>
      <c r="GJ12" s="71" t="s">
        <v>2585</v>
      </c>
      <c r="GK12" s="72"/>
      <c r="GL12" s="73"/>
      <c r="GM12" s="71" t="s">
        <v>2589</v>
      </c>
      <c r="GN12" s="72"/>
      <c r="GO12" s="73"/>
      <c r="GP12" s="71" t="s">
        <v>2593</v>
      </c>
      <c r="GQ12" s="72"/>
      <c r="GR12" s="73"/>
      <c r="GS12" s="71" t="s">
        <v>2597</v>
      </c>
      <c r="GT12" s="72"/>
      <c r="GU12" s="73"/>
      <c r="GV12" s="71" t="s">
        <v>2601</v>
      </c>
      <c r="GW12" s="72"/>
      <c r="GX12" s="73"/>
      <c r="GY12" s="127" t="s">
        <v>2602</v>
      </c>
      <c r="GZ12" s="128"/>
      <c r="HA12" s="129"/>
      <c r="HB12" s="127" t="s">
        <v>2605</v>
      </c>
      <c r="HC12" s="128"/>
      <c r="HD12" s="129"/>
      <c r="HE12" s="127" t="s">
        <v>2608</v>
      </c>
      <c r="HF12" s="128"/>
      <c r="HG12" s="129"/>
      <c r="HH12" s="127" t="s">
        <v>2611</v>
      </c>
      <c r="HI12" s="128"/>
      <c r="HJ12" s="129"/>
      <c r="HK12" s="130" t="s">
        <v>2614</v>
      </c>
      <c r="HL12" s="131"/>
      <c r="HM12" s="132"/>
      <c r="HN12" s="127" t="s">
        <v>2617</v>
      </c>
      <c r="HO12" s="128"/>
      <c r="HP12" s="129"/>
      <c r="HQ12" s="127" t="s">
        <v>2619</v>
      </c>
      <c r="HR12" s="128"/>
      <c r="HS12" s="129"/>
      <c r="HT12" s="127" t="s">
        <v>2622</v>
      </c>
      <c r="HU12" s="128"/>
      <c r="HV12" s="129"/>
      <c r="HW12" s="130" t="s">
        <v>2625</v>
      </c>
      <c r="HX12" s="162"/>
      <c r="HY12" s="49"/>
      <c r="HZ12" s="130" t="s">
        <v>2626</v>
      </c>
      <c r="IA12" s="131"/>
      <c r="IB12" s="132"/>
      <c r="IC12" s="130" t="s">
        <v>2630</v>
      </c>
      <c r="ID12" s="131"/>
      <c r="IE12" s="132"/>
      <c r="IF12" s="127" t="s">
        <v>2631</v>
      </c>
      <c r="IG12" s="128"/>
      <c r="IH12" s="129"/>
      <c r="II12" s="130" t="s">
        <v>2633</v>
      </c>
      <c r="IJ12" s="131"/>
      <c r="IK12" s="132"/>
      <c r="IL12" s="130" t="s">
        <v>2634</v>
      </c>
      <c r="IM12" s="131"/>
      <c r="IN12" s="132"/>
      <c r="IO12" s="127" t="s">
        <v>2635</v>
      </c>
      <c r="IP12" s="128"/>
      <c r="IQ12" s="129"/>
      <c r="IR12" s="127" t="s">
        <v>2639</v>
      </c>
      <c r="IS12" s="128"/>
      <c r="IT12" s="129"/>
      <c r="IU12" s="127" t="s">
        <v>2642</v>
      </c>
      <c r="IV12" s="128"/>
      <c r="IW12" s="129"/>
      <c r="IX12" s="130" t="s">
        <v>2646</v>
      </c>
      <c r="IY12" s="131"/>
      <c r="IZ12" s="132"/>
      <c r="JA12" s="127" t="s">
        <v>2650</v>
      </c>
      <c r="JB12" s="128"/>
      <c r="JC12" s="129"/>
      <c r="JD12" s="127" t="s">
        <v>2651</v>
      </c>
      <c r="JE12" s="128"/>
      <c r="JF12" s="129"/>
      <c r="JG12" s="127" t="s">
        <v>2654</v>
      </c>
      <c r="JH12" s="128"/>
      <c r="JI12" s="129"/>
      <c r="JJ12" s="163" t="s">
        <v>2659</v>
      </c>
      <c r="JK12" s="108"/>
      <c r="JL12" s="107"/>
      <c r="JM12" s="71" t="s">
        <v>2660</v>
      </c>
      <c r="JN12" s="72"/>
      <c r="JO12" s="73"/>
      <c r="JP12" s="71" t="s">
        <v>2664</v>
      </c>
      <c r="JQ12" s="72"/>
      <c r="JR12" s="73"/>
      <c r="JS12" s="71" t="s">
        <v>2665</v>
      </c>
      <c r="JT12" s="72"/>
      <c r="JU12" s="73"/>
      <c r="JV12" s="71" t="s">
        <v>2666</v>
      </c>
      <c r="JW12" s="72"/>
      <c r="JX12" s="73"/>
      <c r="JY12" s="117" t="s">
        <v>2668</v>
      </c>
      <c r="JZ12" s="118"/>
      <c r="KA12" s="119"/>
      <c r="KB12" s="117" t="s">
        <v>2672</v>
      </c>
      <c r="KC12" s="118"/>
      <c r="KD12" s="119"/>
      <c r="KE12" s="71" t="s">
        <v>2674</v>
      </c>
      <c r="KF12" s="72"/>
      <c r="KG12" s="73"/>
      <c r="KH12" s="71" t="s">
        <v>2691</v>
      </c>
      <c r="KI12" s="72"/>
      <c r="KJ12" s="73"/>
      <c r="KK12" s="71" t="s">
        <v>2695</v>
      </c>
      <c r="KL12" s="72"/>
      <c r="KM12" s="73"/>
      <c r="KN12" s="127" t="s">
        <v>2699</v>
      </c>
      <c r="KO12" s="128"/>
      <c r="KP12" s="129"/>
      <c r="KQ12" s="127" t="s">
        <v>2702</v>
      </c>
      <c r="KR12" s="128"/>
      <c r="KS12" s="129"/>
      <c r="KT12" s="127" t="s">
        <v>2705</v>
      </c>
      <c r="KU12" s="128"/>
      <c r="KV12" s="129"/>
      <c r="KW12" s="127" t="s">
        <v>2708</v>
      </c>
      <c r="KX12" s="128"/>
      <c r="KY12" s="129"/>
      <c r="KZ12" s="130" t="s">
        <v>2709</v>
      </c>
      <c r="LA12" s="131"/>
      <c r="LB12" s="132"/>
      <c r="LC12" s="127" t="s">
        <v>2710</v>
      </c>
      <c r="LD12" s="128"/>
      <c r="LE12" s="129"/>
      <c r="LF12" s="127" t="s">
        <v>2713</v>
      </c>
      <c r="LG12" s="128"/>
      <c r="LH12" s="129"/>
      <c r="LI12" s="127" t="s">
        <v>2716</v>
      </c>
      <c r="LJ12" s="128"/>
      <c r="LK12" s="129"/>
      <c r="LL12" s="127" t="s">
        <v>2717</v>
      </c>
      <c r="LM12" s="128"/>
      <c r="LN12" s="129"/>
      <c r="LO12" s="130" t="s">
        <v>2720</v>
      </c>
      <c r="LP12" s="131"/>
      <c r="LQ12" s="132"/>
      <c r="LR12" s="127" t="s">
        <v>2723</v>
      </c>
      <c r="LS12" s="128"/>
      <c r="LT12" s="129"/>
      <c r="LU12" s="127" t="s">
        <v>2727</v>
      </c>
      <c r="LV12" s="128"/>
      <c r="LW12" s="128"/>
      <c r="LX12" s="97" t="s">
        <v>2597</v>
      </c>
      <c r="LY12" s="97"/>
      <c r="LZ12" s="97"/>
      <c r="MA12" s="117" t="s">
        <v>2742</v>
      </c>
      <c r="MB12" s="118"/>
      <c r="MC12" s="119"/>
      <c r="MD12" s="71" t="s">
        <v>2743</v>
      </c>
      <c r="ME12" s="72"/>
      <c r="MF12" s="73"/>
      <c r="MG12" s="71" t="s">
        <v>2747</v>
      </c>
      <c r="MH12" s="72"/>
      <c r="MI12" s="73"/>
      <c r="MJ12" s="117" t="s">
        <v>2751</v>
      </c>
      <c r="MK12" s="118"/>
      <c r="ML12" s="119"/>
      <c r="MM12" s="71" t="s">
        <v>2755</v>
      </c>
      <c r="MN12" s="72"/>
      <c r="MO12" s="73"/>
      <c r="MP12" s="71" t="s">
        <v>2756</v>
      </c>
      <c r="MQ12" s="72"/>
      <c r="MR12" s="73"/>
      <c r="MS12" s="71" t="s">
        <v>2760</v>
      </c>
      <c r="MT12" s="72"/>
      <c r="MU12" s="73"/>
      <c r="MV12" s="71" t="s">
        <v>2764</v>
      </c>
      <c r="MW12" s="72"/>
      <c r="MX12" s="73"/>
      <c r="MY12" s="71" t="s">
        <v>2765</v>
      </c>
      <c r="MZ12" s="72"/>
      <c r="NA12" s="73"/>
      <c r="NB12" s="71" t="s">
        <v>2769</v>
      </c>
      <c r="NC12" s="72"/>
      <c r="ND12" s="73"/>
      <c r="NE12" s="71" t="s">
        <v>2773</v>
      </c>
      <c r="NF12" s="72"/>
      <c r="NG12" s="73"/>
      <c r="NH12" s="71" t="s">
        <v>2777</v>
      </c>
      <c r="NI12" s="72"/>
      <c r="NJ12" s="73"/>
      <c r="NK12" s="71" t="s">
        <v>2781</v>
      </c>
      <c r="NL12" s="72"/>
      <c r="NM12" s="73"/>
      <c r="NN12" s="71" t="s">
        <v>2785</v>
      </c>
      <c r="NO12" s="72"/>
      <c r="NP12" s="73"/>
      <c r="NQ12" s="71" t="s">
        <v>2789</v>
      </c>
      <c r="NR12" s="72"/>
      <c r="NS12" s="73"/>
      <c r="NT12" s="117" t="s">
        <v>2793</v>
      </c>
      <c r="NU12" s="118"/>
      <c r="NV12" s="119"/>
      <c r="NW12" s="71" t="s">
        <v>2797</v>
      </c>
      <c r="NX12" s="72"/>
      <c r="NY12" s="73"/>
      <c r="NZ12" s="71" t="s">
        <v>2801</v>
      </c>
      <c r="OA12" s="72"/>
      <c r="OB12" s="73"/>
      <c r="OC12" s="127" t="s">
        <v>2805</v>
      </c>
      <c r="OD12" s="128"/>
      <c r="OE12" s="129"/>
      <c r="OF12" s="71" t="s">
        <v>2808</v>
      </c>
      <c r="OG12" s="72"/>
      <c r="OH12" s="73"/>
      <c r="OI12" s="127" t="s">
        <v>2812</v>
      </c>
      <c r="OJ12" s="128"/>
      <c r="OK12" s="129"/>
      <c r="OL12" s="127" t="s">
        <v>2815</v>
      </c>
      <c r="OM12" s="128"/>
      <c r="ON12" s="129"/>
      <c r="OO12" s="127" t="s">
        <v>2818</v>
      </c>
      <c r="OP12" s="128"/>
      <c r="OQ12" s="129"/>
      <c r="OR12" s="127" t="s">
        <v>2821</v>
      </c>
      <c r="OS12" s="128"/>
      <c r="OT12" s="129"/>
      <c r="OU12" s="127" t="s">
        <v>2824</v>
      </c>
      <c r="OV12" s="128"/>
      <c r="OW12" s="129"/>
      <c r="OX12" s="127" t="s">
        <v>2827</v>
      </c>
      <c r="OY12" s="128"/>
      <c r="OZ12" s="129"/>
      <c r="PA12" s="127" t="s">
        <v>2828</v>
      </c>
      <c r="PB12" s="128"/>
      <c r="PC12" s="129"/>
      <c r="PD12" s="71" t="s">
        <v>2831</v>
      </c>
      <c r="PE12" s="72"/>
      <c r="PF12" s="73"/>
      <c r="PG12" s="71" t="s">
        <v>2835</v>
      </c>
      <c r="PH12" s="72"/>
      <c r="PI12" s="73"/>
      <c r="PJ12" s="71" t="s">
        <v>2837</v>
      </c>
      <c r="PK12" s="72"/>
      <c r="PL12" s="73"/>
      <c r="PM12" s="71" t="s">
        <v>2841</v>
      </c>
      <c r="PN12" s="72"/>
      <c r="PO12" s="73"/>
      <c r="PP12" s="71" t="s">
        <v>2845</v>
      </c>
      <c r="PQ12" s="72"/>
      <c r="PR12" s="73"/>
      <c r="PS12" s="71" t="s">
        <v>2849</v>
      </c>
      <c r="PT12" s="72"/>
      <c r="PU12" s="73"/>
      <c r="PV12" s="71" t="s">
        <v>2853</v>
      </c>
      <c r="PW12" s="72"/>
      <c r="PX12" s="73"/>
      <c r="PY12" s="71" t="s">
        <v>2860</v>
      </c>
      <c r="PZ12" s="72"/>
      <c r="QA12" s="73"/>
      <c r="QB12" s="71" t="s">
        <v>2861</v>
      </c>
      <c r="QC12" s="72"/>
      <c r="QD12" s="73"/>
      <c r="QE12" s="71" t="s">
        <v>2864</v>
      </c>
      <c r="QF12" s="72"/>
      <c r="QG12" s="73"/>
      <c r="QH12" s="71" t="s">
        <v>2868</v>
      </c>
      <c r="QI12" s="72"/>
      <c r="QJ12" s="73"/>
      <c r="QK12" s="71" t="s">
        <v>2872</v>
      </c>
      <c r="QL12" s="72"/>
      <c r="QM12" s="73"/>
      <c r="QN12" s="71" t="s">
        <v>2876</v>
      </c>
      <c r="QO12" s="72"/>
      <c r="QP12" s="73"/>
      <c r="QQ12" s="71" t="s">
        <v>2879</v>
      </c>
      <c r="QR12" s="72"/>
      <c r="QS12" s="73"/>
      <c r="QT12" s="71" t="s">
        <v>2881</v>
      </c>
      <c r="QU12" s="72"/>
      <c r="QV12" s="73"/>
      <c r="QW12" s="71" t="s">
        <v>2885</v>
      </c>
      <c r="QX12" s="72"/>
      <c r="QY12" s="73"/>
      <c r="QZ12" s="71" t="s">
        <v>2889</v>
      </c>
      <c r="RA12" s="72"/>
      <c r="RB12" s="73"/>
      <c r="RC12" s="71" t="s">
        <v>2893</v>
      </c>
      <c r="RD12" s="72"/>
      <c r="RE12" s="73"/>
      <c r="RF12" s="71" t="s">
        <v>2895</v>
      </c>
      <c r="RG12" s="72"/>
      <c r="RH12" s="73"/>
      <c r="RI12" s="71" t="s">
        <v>2899</v>
      </c>
      <c r="RJ12" s="72"/>
      <c r="RK12" s="73"/>
      <c r="RL12" s="71" t="s">
        <v>2903</v>
      </c>
      <c r="RM12" s="72"/>
      <c r="RN12" s="73"/>
      <c r="RO12" s="71" t="s">
        <v>2907</v>
      </c>
      <c r="RP12" s="72"/>
      <c r="RQ12" s="73"/>
      <c r="RR12" s="71" t="s">
        <v>2911</v>
      </c>
      <c r="RS12" s="72"/>
      <c r="RT12" s="73"/>
      <c r="RU12" s="71" t="s">
        <v>2915</v>
      </c>
      <c r="RV12" s="72"/>
      <c r="RW12" s="73"/>
      <c r="RX12" s="71" t="s">
        <v>2918</v>
      </c>
      <c r="RY12" s="72"/>
      <c r="RZ12" s="73"/>
      <c r="SA12" s="71" t="s">
        <v>2922</v>
      </c>
      <c r="SB12" s="72"/>
      <c r="SC12" s="73"/>
      <c r="SD12" s="71" t="s">
        <v>2926</v>
      </c>
      <c r="SE12" s="72"/>
      <c r="SF12" s="73"/>
      <c r="SG12" s="71" t="s">
        <v>2927</v>
      </c>
      <c r="SH12" s="72"/>
      <c r="SI12" s="73"/>
      <c r="SJ12" s="71" t="s">
        <v>2931</v>
      </c>
      <c r="SK12" s="72"/>
      <c r="SL12" s="73"/>
      <c r="SM12" s="71" t="s">
        <v>2935</v>
      </c>
      <c r="SN12" s="72"/>
      <c r="SO12" s="73"/>
      <c r="SP12" s="71" t="s">
        <v>2938</v>
      </c>
      <c r="SQ12" s="72"/>
      <c r="SR12" s="73"/>
      <c r="SS12" s="71" t="s">
        <v>2942</v>
      </c>
      <c r="ST12" s="72"/>
      <c r="SU12" s="73"/>
      <c r="SV12" s="71" t="s">
        <v>2946</v>
      </c>
      <c r="SW12" s="72"/>
      <c r="SX12" s="73"/>
      <c r="SY12" s="71" t="s">
        <v>2950</v>
      </c>
      <c r="SZ12" s="72"/>
      <c r="TA12" s="73"/>
      <c r="TB12" s="71" t="s">
        <v>2954</v>
      </c>
      <c r="TC12" s="72"/>
      <c r="TD12" s="73"/>
      <c r="TE12" s="71" t="s">
        <v>2958</v>
      </c>
      <c r="TF12" s="72"/>
      <c r="TG12" s="73"/>
      <c r="TH12" s="71" t="s">
        <v>2003</v>
      </c>
      <c r="TI12" s="72"/>
      <c r="TJ12" s="73"/>
      <c r="TK12" s="71" t="s">
        <v>2963</v>
      </c>
      <c r="TL12" s="72"/>
      <c r="TM12" s="73"/>
      <c r="TN12" s="71" t="s">
        <v>2974</v>
      </c>
      <c r="TO12" s="72"/>
      <c r="TP12" s="73"/>
      <c r="TQ12" s="71" t="s">
        <v>2978</v>
      </c>
      <c r="TR12" s="72"/>
      <c r="TS12" s="73"/>
      <c r="TT12" s="71" t="s">
        <v>2982</v>
      </c>
      <c r="TU12" s="72"/>
      <c r="TV12" s="73"/>
      <c r="TW12" s="71" t="s">
        <v>2986</v>
      </c>
      <c r="TX12" s="72"/>
      <c r="TY12" s="73"/>
      <c r="TZ12" s="71" t="s">
        <v>2990</v>
      </c>
      <c r="UA12" s="72"/>
      <c r="UB12" s="73"/>
      <c r="UC12" s="71" t="s">
        <v>2994</v>
      </c>
      <c r="UD12" s="72"/>
      <c r="UE12" s="73"/>
      <c r="UF12" s="71" t="s">
        <v>2998</v>
      </c>
      <c r="UG12" s="72"/>
      <c r="UH12" s="73"/>
      <c r="UI12" s="71" t="s">
        <v>3002</v>
      </c>
      <c r="UJ12" s="72"/>
      <c r="UK12" s="73"/>
      <c r="UL12" s="71" t="s">
        <v>3006</v>
      </c>
      <c r="UM12" s="72"/>
      <c r="UN12" s="73"/>
      <c r="UO12" s="71" t="s">
        <v>3010</v>
      </c>
      <c r="UP12" s="72"/>
      <c r="UQ12" s="73"/>
      <c r="UR12" s="71" t="s">
        <v>3013</v>
      </c>
      <c r="US12" s="72"/>
      <c r="UT12" s="73"/>
      <c r="UU12" s="71" t="s">
        <v>3017</v>
      </c>
      <c r="UV12" s="72"/>
      <c r="UW12" s="73"/>
      <c r="UX12" s="71" t="s">
        <v>3021</v>
      </c>
      <c r="UY12" s="72"/>
      <c r="UZ12" s="73"/>
      <c r="VA12" s="71" t="s">
        <v>3023</v>
      </c>
      <c r="VB12" s="72"/>
      <c r="VC12" s="73"/>
      <c r="VD12" s="71" t="s">
        <v>3025</v>
      </c>
      <c r="VE12" s="72"/>
      <c r="VF12" s="73"/>
      <c r="VG12" s="71" t="s">
        <v>3029</v>
      </c>
      <c r="VH12" s="72"/>
      <c r="VI12" s="73"/>
      <c r="VJ12" s="71" t="s">
        <v>1703</v>
      </c>
      <c r="VK12" s="72"/>
      <c r="VL12" s="73"/>
      <c r="VM12" s="71" t="s">
        <v>3034</v>
      </c>
      <c r="VN12" s="72"/>
      <c r="VO12" s="73"/>
      <c r="VP12" s="71" t="s">
        <v>3038</v>
      </c>
      <c r="VQ12" s="72"/>
      <c r="VR12" s="73"/>
      <c r="VS12" s="71" t="s">
        <v>3040</v>
      </c>
      <c r="VT12" s="72"/>
      <c r="VU12" s="73"/>
      <c r="VV12" s="71" t="s">
        <v>3044</v>
      </c>
      <c r="VW12" s="72"/>
      <c r="VX12" s="73"/>
      <c r="VY12" s="71" t="s">
        <v>3048</v>
      </c>
      <c r="VZ12" s="72"/>
      <c r="WA12" s="73"/>
      <c r="WB12" s="71" t="s">
        <v>3051</v>
      </c>
      <c r="WC12" s="72"/>
      <c r="WD12" s="73"/>
      <c r="WE12" s="71" t="s">
        <v>3055</v>
      </c>
      <c r="WF12" s="72"/>
      <c r="WG12" s="73"/>
      <c r="WH12" s="71" t="s">
        <v>3059</v>
      </c>
      <c r="WI12" s="72"/>
      <c r="WJ12" s="73"/>
      <c r="WK12" s="71" t="s">
        <v>3063</v>
      </c>
      <c r="WL12" s="72"/>
      <c r="WM12" s="73"/>
      <c r="WN12" s="71" t="s">
        <v>3065</v>
      </c>
      <c r="WO12" s="72"/>
      <c r="WP12" s="73"/>
      <c r="WQ12" s="71" t="s">
        <v>3069</v>
      </c>
      <c r="WR12" s="72"/>
      <c r="WS12" s="73"/>
      <c r="WT12" s="71" t="s">
        <v>3073</v>
      </c>
      <c r="WU12" s="72"/>
      <c r="WV12" s="73"/>
      <c r="WW12" s="71" t="s">
        <v>3077</v>
      </c>
      <c r="WX12" s="72"/>
      <c r="WY12" s="73"/>
      <c r="WZ12" s="71" t="s">
        <v>3081</v>
      </c>
      <c r="XA12" s="72"/>
      <c r="XB12" s="73"/>
      <c r="XC12" s="71" t="s">
        <v>3085</v>
      </c>
      <c r="XD12" s="72"/>
      <c r="XE12" s="73"/>
      <c r="XF12" s="71" t="s">
        <v>3087</v>
      </c>
      <c r="XG12" s="72"/>
      <c r="XH12" s="73"/>
      <c r="XI12" s="71" t="s">
        <v>3091</v>
      </c>
      <c r="XJ12" s="72"/>
      <c r="XK12" s="148"/>
      <c r="XL12" s="147" t="s">
        <v>3095</v>
      </c>
      <c r="XM12" s="72"/>
      <c r="XN12" s="148"/>
      <c r="XO12" s="147" t="s">
        <v>3097</v>
      </c>
      <c r="XP12" s="72"/>
      <c r="XQ12" s="73"/>
      <c r="XR12" s="71" t="s">
        <v>3101</v>
      </c>
      <c r="XS12" s="72"/>
      <c r="XT12" s="73"/>
      <c r="XU12" s="71" t="s">
        <v>3105</v>
      </c>
      <c r="XV12" s="72"/>
      <c r="XW12" s="73"/>
      <c r="XX12" s="71" t="s">
        <v>3106</v>
      </c>
      <c r="XY12" s="72"/>
      <c r="XZ12" s="73"/>
      <c r="YA12" s="71" t="s">
        <v>3110</v>
      </c>
      <c r="YB12" s="72"/>
      <c r="YC12" s="73"/>
      <c r="YD12" s="71" t="s">
        <v>3114</v>
      </c>
      <c r="YE12" s="72"/>
      <c r="YF12" s="73"/>
      <c r="YG12" s="71" t="s">
        <v>3116</v>
      </c>
      <c r="YH12" s="72"/>
      <c r="YI12" s="73"/>
      <c r="YJ12" s="71" t="s">
        <v>3120</v>
      </c>
      <c r="YK12" s="72"/>
      <c r="YL12" s="73"/>
      <c r="YM12" s="71" t="s">
        <v>3123</v>
      </c>
      <c r="YN12" s="72"/>
      <c r="YO12" s="73"/>
      <c r="YP12" s="71" t="s">
        <v>3127</v>
      </c>
      <c r="YQ12" s="72"/>
      <c r="YR12" s="73"/>
      <c r="YS12" s="71" t="s">
        <v>3131</v>
      </c>
      <c r="YT12" s="72"/>
      <c r="YU12" s="73"/>
      <c r="YV12" s="71" t="s">
        <v>3133</v>
      </c>
      <c r="YW12" s="72"/>
      <c r="YX12" s="73"/>
      <c r="YY12" s="71" t="s">
        <v>3137</v>
      </c>
      <c r="YZ12" s="72"/>
      <c r="ZA12" s="73"/>
      <c r="ZB12" s="71" t="s">
        <v>3141</v>
      </c>
      <c r="ZC12" s="72"/>
      <c r="ZD12" s="73"/>
      <c r="ZE12" s="71" t="s">
        <v>3145</v>
      </c>
      <c r="ZF12" s="72"/>
      <c r="ZG12" s="73"/>
      <c r="ZH12" s="163" t="s">
        <v>3152</v>
      </c>
      <c r="ZI12" s="164"/>
      <c r="ZJ12" s="165"/>
      <c r="ZK12" s="71" t="s">
        <v>3153</v>
      </c>
      <c r="ZL12" s="72"/>
      <c r="ZM12" s="73"/>
      <c r="ZN12" s="71" t="s">
        <v>3157</v>
      </c>
      <c r="ZO12" s="72"/>
      <c r="ZP12" s="73"/>
    </row>
    <row r="13" spans="1:692" ht="132.75" thickBot="1" x14ac:dyDescent="0.3">
      <c r="A13" s="110"/>
      <c r="B13" s="110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5" thickBot="1" x14ac:dyDescent="0.3">
      <c r="A14" s="2">
        <v>1</v>
      </c>
      <c r="B14" s="61" t="s">
        <v>3196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/>
      <c r="BF14" s="14">
        <v>1</v>
      </c>
      <c r="BG14" s="14"/>
      <c r="BH14" s="14"/>
      <c r="BI14" s="14">
        <v>1</v>
      </c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4">
        <v>1</v>
      </c>
      <c r="EF14" s="4"/>
      <c r="EG14" s="4"/>
      <c r="EH14" s="14">
        <v>1</v>
      </c>
      <c r="EI14" s="14"/>
      <c r="EJ14" s="1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1"/>
      <c r="GN14" s="1">
        <v>1</v>
      </c>
      <c r="GO14" s="1"/>
      <c r="GP14" s="1"/>
      <c r="GQ14" s="1">
        <v>1</v>
      </c>
      <c r="GR14" s="1"/>
      <c r="GS14" s="1"/>
      <c r="GT14" s="1">
        <v>1</v>
      </c>
      <c r="GU14" s="1"/>
      <c r="GV14" s="1"/>
      <c r="GW14" s="1">
        <v>1</v>
      </c>
      <c r="GX14" s="1"/>
      <c r="GY14" s="1"/>
      <c r="GZ14" s="1">
        <v>1</v>
      </c>
      <c r="HA14" s="1"/>
      <c r="HB14" s="1"/>
      <c r="HC14" s="1">
        <v>1</v>
      </c>
      <c r="HD14" s="1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24">
        <v>1</v>
      </c>
      <c r="KI14" s="24"/>
      <c r="KJ14" s="2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24">
        <v>1</v>
      </c>
      <c r="LD14" s="24"/>
      <c r="LE14" s="2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24">
        <v>1</v>
      </c>
      <c r="LS14" s="24"/>
      <c r="LT14" s="24"/>
      <c r="LU14" s="4"/>
      <c r="LV14" s="4">
        <v>1</v>
      </c>
      <c r="LW14" s="4"/>
      <c r="LX14" s="4"/>
      <c r="LY14" s="4">
        <v>1</v>
      </c>
      <c r="LZ14" s="4"/>
      <c r="MA14" s="24">
        <v>1</v>
      </c>
      <c r="MB14" s="24"/>
      <c r="MC14" s="24"/>
      <c r="MD14" s="24"/>
      <c r="ME14" s="24"/>
      <c r="MF14" s="24">
        <v>1</v>
      </c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/>
      <c r="NL14" s="24"/>
      <c r="NM14" s="24">
        <v>1</v>
      </c>
      <c r="NN14" s="24"/>
      <c r="NO14" s="24"/>
      <c r="NP14" s="24">
        <v>1</v>
      </c>
      <c r="NQ14" s="24"/>
      <c r="NR14" s="24"/>
      <c r="NS14" s="24">
        <v>1</v>
      </c>
      <c r="NT14" s="24"/>
      <c r="NU14" s="24"/>
      <c r="NV14" s="24">
        <v>1</v>
      </c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/>
      <c r="PE14" s="24">
        <v>1</v>
      </c>
      <c r="PF14" s="24"/>
      <c r="PG14" s="4">
        <v>1</v>
      </c>
      <c r="PH14" s="4"/>
      <c r="PI14" s="24"/>
      <c r="PJ14" s="4">
        <v>1</v>
      </c>
      <c r="PK14" s="4"/>
      <c r="PL14" s="24"/>
      <c r="PM14" s="4">
        <v>1</v>
      </c>
      <c r="PN14" s="4"/>
      <c r="PO14" s="24"/>
      <c r="PP14" s="4">
        <v>1</v>
      </c>
      <c r="PQ14" s="4"/>
      <c r="PR14" s="24"/>
      <c r="PS14" s="4">
        <v>1</v>
      </c>
      <c r="PT14" s="4"/>
      <c r="PU14" s="24"/>
      <c r="PV14" s="4">
        <v>1</v>
      </c>
      <c r="PW14" s="4"/>
      <c r="PX14" s="2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24">
        <v>1</v>
      </c>
      <c r="RM14" s="24"/>
      <c r="RN14" s="24"/>
      <c r="RO14" s="24">
        <v>1</v>
      </c>
      <c r="RP14" s="24"/>
      <c r="RQ14" s="24"/>
      <c r="RR14" s="24">
        <v>1</v>
      </c>
      <c r="RS14" s="24"/>
      <c r="RT14" s="24"/>
      <c r="RU14" s="24">
        <v>1</v>
      </c>
      <c r="RV14" s="24"/>
      <c r="RW14" s="2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>
        <v>1</v>
      </c>
      <c r="TI14" s="4"/>
      <c r="TJ14" s="4"/>
      <c r="TK14" s="4">
        <v>1</v>
      </c>
      <c r="TL14" s="4"/>
      <c r="TM14" s="4"/>
      <c r="TN14" s="24">
        <v>1</v>
      </c>
      <c r="TO14" s="24"/>
      <c r="TP14" s="24"/>
      <c r="TQ14" s="24">
        <v>1</v>
      </c>
      <c r="TR14" s="24"/>
      <c r="TS14" s="24"/>
      <c r="TT14" s="24">
        <v>1</v>
      </c>
      <c r="TU14" s="24"/>
      <c r="TV14" s="2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/>
      <c r="VQ14" s="4">
        <v>1</v>
      </c>
      <c r="VR14" s="4"/>
      <c r="VS14" s="4">
        <v>1</v>
      </c>
      <c r="VT14" s="4"/>
      <c r="VU14" s="30"/>
      <c r="VV14" s="4">
        <v>1</v>
      </c>
      <c r="VW14" s="4"/>
      <c r="VX14" s="30"/>
      <c r="VY14" s="4">
        <v>1</v>
      </c>
      <c r="VZ14" s="4"/>
      <c r="WA14" s="30"/>
      <c r="WB14" s="4">
        <v>1</v>
      </c>
      <c r="WC14" s="4"/>
      <c r="WD14" s="30"/>
      <c r="WE14" s="4">
        <v>1</v>
      </c>
      <c r="WF14" s="4"/>
      <c r="WG14" s="30"/>
      <c r="WH14" s="4">
        <v>1</v>
      </c>
      <c r="WI14" s="4"/>
      <c r="WJ14" s="30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1">
        <v>1</v>
      </c>
      <c r="WX14" s="1"/>
      <c r="WY14" s="1"/>
      <c r="WZ14" s="1">
        <v>1</v>
      </c>
      <c r="XA14" s="1"/>
      <c r="XB14" s="1"/>
      <c r="XC14" s="1">
        <v>1</v>
      </c>
      <c r="XD14" s="1"/>
      <c r="XE14" s="1"/>
      <c r="XF14" s="1">
        <v>1</v>
      </c>
      <c r="XG14" s="1"/>
      <c r="XH14" s="1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6.5" thickBot="1" x14ac:dyDescent="0.3">
      <c r="A15" s="2">
        <v>2</v>
      </c>
      <c r="B15" s="62" t="s">
        <v>3197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57">
        <v>1</v>
      </c>
      <c r="DN15" s="57"/>
      <c r="DO15" s="57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4">
        <v>1</v>
      </c>
      <c r="EF15" s="4"/>
      <c r="EG15" s="4"/>
      <c r="EH15" s="1"/>
      <c r="EI15" s="1">
        <v>1</v>
      </c>
      <c r="EJ15" s="1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24">
        <v>1</v>
      </c>
      <c r="GN15" s="24"/>
      <c r="GO15" s="24"/>
      <c r="GP15" s="24">
        <v>1</v>
      </c>
      <c r="GQ15" s="24"/>
      <c r="GR15" s="24"/>
      <c r="GS15" s="24">
        <v>1</v>
      </c>
      <c r="GT15" s="24"/>
      <c r="GU15" s="24"/>
      <c r="GV15" s="24">
        <v>1</v>
      </c>
      <c r="GW15" s="24"/>
      <c r="GX15" s="24"/>
      <c r="GY15" s="24">
        <v>1</v>
      </c>
      <c r="GZ15" s="24"/>
      <c r="HA15" s="24"/>
      <c r="HB15" s="24">
        <v>1</v>
      </c>
      <c r="HC15" s="24"/>
      <c r="HD15" s="2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30"/>
      <c r="VV15" s="4">
        <v>1</v>
      </c>
      <c r="VW15" s="4"/>
      <c r="VX15" s="30"/>
      <c r="VY15" s="4">
        <v>1</v>
      </c>
      <c r="VZ15" s="4"/>
      <c r="WA15" s="30"/>
      <c r="WB15" s="4">
        <v>1</v>
      </c>
      <c r="WC15" s="4"/>
      <c r="WD15" s="30"/>
      <c r="WE15" s="4">
        <v>1</v>
      </c>
      <c r="WF15" s="4"/>
      <c r="WG15" s="30"/>
      <c r="WH15" s="4">
        <v>1</v>
      </c>
      <c r="WI15" s="4"/>
      <c r="WJ15" s="30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24">
        <v>1</v>
      </c>
      <c r="WX15" s="24"/>
      <c r="WY15" s="24"/>
      <c r="WZ15" s="24">
        <v>1</v>
      </c>
      <c r="XA15" s="24"/>
      <c r="XB15" s="24"/>
      <c r="XC15" s="24">
        <v>1</v>
      </c>
      <c r="XD15" s="24"/>
      <c r="XE15" s="24"/>
      <c r="XF15" s="24">
        <v>1</v>
      </c>
      <c r="XG15" s="24"/>
      <c r="XH15" s="2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6.5" thickBot="1" x14ac:dyDescent="0.3">
      <c r="A16" s="2">
        <v>3</v>
      </c>
      <c r="B16" s="62" t="s">
        <v>3198</v>
      </c>
      <c r="C16" s="57">
        <v>1</v>
      </c>
      <c r="D16" s="57"/>
      <c r="E16" s="57"/>
      <c r="F16" s="1">
        <v>1</v>
      </c>
      <c r="G16" s="1"/>
      <c r="H16" s="1"/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1"/>
      <c r="AK16" s="1"/>
      <c r="AL16" s="1">
        <v>1</v>
      </c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>
        <v>1</v>
      </c>
      <c r="AW16" s="1"/>
      <c r="AX16" s="1"/>
      <c r="AY16" s="1"/>
      <c r="AZ16" s="1"/>
      <c r="BA16" s="1">
        <v>1</v>
      </c>
      <c r="BB16" s="1">
        <v>1</v>
      </c>
      <c r="BC16" s="1"/>
      <c r="BD16" s="1"/>
      <c r="BE16" s="1"/>
      <c r="BF16" s="1"/>
      <c r="BG16" s="1">
        <v>1</v>
      </c>
      <c r="BH16" s="1"/>
      <c r="BI16" s="1"/>
      <c r="BJ16" s="1">
        <v>1</v>
      </c>
      <c r="BK16" s="1"/>
      <c r="BL16" s="1">
        <v>1</v>
      </c>
      <c r="BM16" s="1"/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4">
        <v>1</v>
      </c>
      <c r="EF16" s="4"/>
      <c r="EG16" s="4"/>
      <c r="EH16" s="1">
        <v>1</v>
      </c>
      <c r="EI16" s="1"/>
      <c r="EJ16" s="1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>
        <v>1</v>
      </c>
      <c r="KJ16" s="4"/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>
        <v>1</v>
      </c>
      <c r="LE16" s="4"/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/>
      <c r="PF16" s="4">
        <v>1</v>
      </c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/>
      <c r="RY16" s="4"/>
      <c r="RZ16" s="4">
        <v>1</v>
      </c>
      <c r="SA16" s="4"/>
      <c r="SB16" s="4"/>
      <c r="SC16" s="4">
        <v>1</v>
      </c>
      <c r="SD16" s="4"/>
      <c r="SE16" s="4"/>
      <c r="SF16" s="4">
        <v>1</v>
      </c>
      <c r="SG16" s="4"/>
      <c r="SH16" s="4"/>
      <c r="SI16" s="4">
        <v>1</v>
      </c>
      <c r="SJ16" s="4"/>
      <c r="SK16" s="4"/>
      <c r="SL16" s="4">
        <v>1</v>
      </c>
      <c r="SM16" s="4"/>
      <c r="SN16" s="4"/>
      <c r="SO16" s="4">
        <v>1</v>
      </c>
      <c r="SP16" s="4"/>
      <c r="SQ16" s="4"/>
      <c r="SR16" s="4">
        <v>1</v>
      </c>
      <c r="SS16" s="4"/>
      <c r="ST16" s="4"/>
      <c r="SU16" s="4">
        <v>1</v>
      </c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/>
      <c r="TY16" s="4">
        <v>1</v>
      </c>
      <c r="TZ16" s="4"/>
      <c r="UA16" s="4"/>
      <c r="UB16" s="4">
        <v>1</v>
      </c>
      <c r="UC16" s="4"/>
      <c r="UD16" s="4"/>
      <c r="UE16" s="4">
        <v>1</v>
      </c>
      <c r="UF16" s="4"/>
      <c r="UG16" s="4"/>
      <c r="UH16" s="4">
        <v>1</v>
      </c>
      <c r="UI16" s="4"/>
      <c r="UJ16" s="4"/>
      <c r="UK16" s="4">
        <v>1</v>
      </c>
      <c r="UL16" s="4"/>
      <c r="UM16" s="4"/>
      <c r="UN16" s="4">
        <v>1</v>
      </c>
      <c r="UO16" s="4"/>
      <c r="UP16" s="4"/>
      <c r="UQ16" s="4">
        <v>1</v>
      </c>
      <c r="UR16" s="4"/>
      <c r="US16" s="4"/>
      <c r="UT16" s="4">
        <v>1</v>
      </c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30"/>
      <c r="VV16" s="4">
        <v>1</v>
      </c>
      <c r="VW16" s="4"/>
      <c r="VX16" s="30"/>
      <c r="VY16" s="4">
        <v>1</v>
      </c>
      <c r="VZ16" s="4"/>
      <c r="WA16" s="30"/>
      <c r="WB16" s="4">
        <v>1</v>
      </c>
      <c r="WC16" s="4"/>
      <c r="WD16" s="30"/>
      <c r="WE16" s="4">
        <v>1</v>
      </c>
      <c r="WF16" s="4"/>
      <c r="WG16" s="30"/>
      <c r="WH16" s="4">
        <v>1</v>
      </c>
      <c r="WI16" s="4"/>
      <c r="WJ16" s="30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6.5" thickBot="1" x14ac:dyDescent="0.3">
      <c r="A17" s="2">
        <v>4</v>
      </c>
      <c r="B17" s="62" t="s">
        <v>3199</v>
      </c>
      <c r="C17" s="57">
        <v>1</v>
      </c>
      <c r="D17" s="57"/>
      <c r="E17" s="57"/>
      <c r="F17" s="1"/>
      <c r="G17" s="1">
        <v>1</v>
      </c>
      <c r="H17" s="1"/>
      <c r="I17" s="1"/>
      <c r="J17" s="1">
        <v>1</v>
      </c>
      <c r="K17" s="1"/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/>
      <c r="AC17" s="1">
        <v>1</v>
      </c>
      <c r="AD17" s="1"/>
      <c r="AE17" s="1">
        <v>1</v>
      </c>
      <c r="AF17" s="1"/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/>
      <c r="BM17" s="1">
        <v>1</v>
      </c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57">
        <v>1</v>
      </c>
      <c r="DN17" s="57"/>
      <c r="DO17" s="57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4"/>
      <c r="EF17" s="4">
        <v>1</v>
      </c>
      <c r="EG17" s="4"/>
      <c r="EH17" s="1"/>
      <c r="EI17" s="1">
        <v>1</v>
      </c>
      <c r="EJ17" s="1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30"/>
      <c r="VV17" s="4"/>
      <c r="VW17" s="4">
        <v>1</v>
      </c>
      <c r="VX17" s="30"/>
      <c r="VY17" s="4"/>
      <c r="VZ17" s="4">
        <v>1</v>
      </c>
      <c r="WA17" s="30"/>
      <c r="WB17" s="4"/>
      <c r="WC17" s="4">
        <v>1</v>
      </c>
      <c r="WD17" s="30"/>
      <c r="WE17" s="4"/>
      <c r="WF17" s="4">
        <v>1</v>
      </c>
      <c r="WG17" s="30"/>
      <c r="WH17" s="4"/>
      <c r="WI17" s="4">
        <v>1</v>
      </c>
      <c r="WJ17" s="30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</row>
    <row r="18" spans="1:692" ht="16.5" thickBot="1" x14ac:dyDescent="0.3">
      <c r="A18" s="2">
        <v>5</v>
      </c>
      <c r="B18" s="62" t="s">
        <v>3200</v>
      </c>
      <c r="C18" s="57">
        <v>1</v>
      </c>
      <c r="D18" s="57"/>
      <c r="E18" s="5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57">
        <v>1</v>
      </c>
      <c r="DE18" s="57"/>
      <c r="DF18" s="57"/>
      <c r="DG18" s="57">
        <v>1</v>
      </c>
      <c r="DH18" s="57"/>
      <c r="DI18" s="57"/>
      <c r="DJ18" s="57">
        <v>1</v>
      </c>
      <c r="DK18" s="57"/>
      <c r="DL18" s="57"/>
      <c r="DM18" s="57">
        <v>1</v>
      </c>
      <c r="DN18" s="57"/>
      <c r="DO18" s="57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4"/>
      <c r="EF18" s="4">
        <v>1</v>
      </c>
      <c r="EG18" s="4"/>
      <c r="EH18" s="1"/>
      <c r="EI18" s="1">
        <v>1</v>
      </c>
      <c r="EJ18" s="1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/>
      <c r="LV18" s="4">
        <v>1</v>
      </c>
      <c r="LW18" s="4"/>
      <c r="LX18" s="4"/>
      <c r="LY18" s="4">
        <v>1</v>
      </c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/>
      <c r="OZ18" s="4">
        <v>1</v>
      </c>
      <c r="PA18" s="4"/>
      <c r="PB18" s="4">
        <v>1</v>
      </c>
      <c r="PC18" s="4"/>
      <c r="PD18" s="4"/>
      <c r="PE18" s="4">
        <v>1</v>
      </c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30"/>
      <c r="VV18" s="4"/>
      <c r="VW18" s="4">
        <v>1</v>
      </c>
      <c r="VX18" s="30"/>
      <c r="VY18" s="4"/>
      <c r="VZ18" s="4">
        <v>1</v>
      </c>
      <c r="WA18" s="30"/>
      <c r="WB18" s="4"/>
      <c r="WC18" s="4">
        <v>1</v>
      </c>
      <c r="WD18" s="30"/>
      <c r="WE18" s="4"/>
      <c r="WF18" s="4">
        <v>1</v>
      </c>
      <c r="WG18" s="30"/>
      <c r="WH18" s="4"/>
      <c r="WI18" s="4">
        <v>1</v>
      </c>
      <c r="WJ18" s="30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6.5" thickBot="1" x14ac:dyDescent="0.3">
      <c r="A19" s="2">
        <v>6</v>
      </c>
      <c r="B19" s="63" t="s">
        <v>3201</v>
      </c>
      <c r="C19" s="57">
        <v>1</v>
      </c>
      <c r="D19" s="57"/>
      <c r="E19" s="57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/>
      <c r="T19" s="1">
        <v>1</v>
      </c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57">
        <v>1</v>
      </c>
      <c r="DE19" s="57"/>
      <c r="DF19" s="57"/>
      <c r="DG19" s="57">
        <v>1</v>
      </c>
      <c r="DH19" s="57"/>
      <c r="DI19" s="57"/>
      <c r="DJ19" s="57">
        <v>1</v>
      </c>
      <c r="DK19" s="57"/>
      <c r="DL19" s="57"/>
      <c r="DM19" s="57">
        <v>1</v>
      </c>
      <c r="DN19" s="57"/>
      <c r="DO19" s="57"/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4">
        <v>1</v>
      </c>
      <c r="EF19" s="4"/>
      <c r="EG19" s="4"/>
      <c r="EH19" s="1"/>
      <c r="EI19" s="1"/>
      <c r="EJ19" s="1">
        <v>1</v>
      </c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30"/>
      <c r="VV19" s="4"/>
      <c r="VW19" s="4">
        <v>1</v>
      </c>
      <c r="VX19" s="30"/>
      <c r="VY19" s="4"/>
      <c r="VZ19" s="4">
        <v>1</v>
      </c>
      <c r="WA19" s="30"/>
      <c r="WB19" s="4"/>
      <c r="WC19" s="4">
        <v>1</v>
      </c>
      <c r="WD19" s="30"/>
      <c r="WE19" s="4"/>
      <c r="WF19" s="4">
        <v>1</v>
      </c>
      <c r="WG19" s="30"/>
      <c r="WH19" s="4"/>
      <c r="WI19" s="4">
        <v>1</v>
      </c>
      <c r="WJ19" s="30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</row>
    <row r="20" spans="1:692" ht="16.5" thickBot="1" x14ac:dyDescent="0.3">
      <c r="A20" s="2">
        <v>7</v>
      </c>
      <c r="B20" s="62" t="s">
        <v>3202</v>
      </c>
      <c r="C20" s="57">
        <v>1</v>
      </c>
      <c r="D20" s="57"/>
      <c r="E20" s="5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/>
      <c r="AX20" s="1">
        <v>1</v>
      </c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/>
      <c r="BP20" s="1">
        <v>1</v>
      </c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57">
        <v>1</v>
      </c>
      <c r="DE20" s="57"/>
      <c r="DF20" s="57"/>
      <c r="DG20" s="57">
        <v>1</v>
      </c>
      <c r="DH20" s="57"/>
      <c r="DI20" s="57"/>
      <c r="DJ20" s="57">
        <v>1</v>
      </c>
      <c r="DK20" s="57"/>
      <c r="DL20" s="57"/>
      <c r="DM20" s="57">
        <v>1</v>
      </c>
      <c r="DN20" s="57"/>
      <c r="DO20" s="57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4">
        <v>1</v>
      </c>
      <c r="EF20" s="4"/>
      <c r="EG20" s="4"/>
      <c r="EH20" s="1">
        <v>1</v>
      </c>
      <c r="EI20" s="1"/>
      <c r="EJ20" s="1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>
        <v>1</v>
      </c>
      <c r="QI20" s="4">
        <v>1</v>
      </c>
      <c r="QJ20" s="4"/>
      <c r="QK20" s="4">
        <v>1</v>
      </c>
      <c r="QL20" s="4">
        <v>1</v>
      </c>
      <c r="QM20" s="4"/>
      <c r="QN20" s="4">
        <v>1</v>
      </c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30"/>
      <c r="VV20" s="4"/>
      <c r="VW20" s="4">
        <v>1</v>
      </c>
      <c r="VX20" s="30"/>
      <c r="VY20" s="4"/>
      <c r="VZ20" s="4">
        <v>1</v>
      </c>
      <c r="WA20" s="30"/>
      <c r="WB20" s="4"/>
      <c r="WC20" s="4">
        <v>1</v>
      </c>
      <c r="WD20" s="30"/>
      <c r="WE20" s="4"/>
      <c r="WF20" s="4">
        <v>1</v>
      </c>
      <c r="WG20" s="30"/>
      <c r="WH20" s="4"/>
      <c r="WI20" s="4">
        <v>1</v>
      </c>
      <c r="WJ20" s="30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/>
      <c r="YK20" s="4"/>
      <c r="YL20" s="4">
        <v>1</v>
      </c>
      <c r="YM20" s="4"/>
      <c r="YN20" s="4"/>
      <c r="YO20" s="4">
        <v>1</v>
      </c>
      <c r="YP20" s="4"/>
      <c r="YQ20" s="4"/>
      <c r="YR20" s="4">
        <v>1</v>
      </c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/>
      <c r="ZM20" s="4">
        <v>1</v>
      </c>
      <c r="ZN20" s="4">
        <v>1</v>
      </c>
      <c r="ZO20" s="4"/>
      <c r="ZP20" s="4"/>
    </row>
    <row r="21" spans="1:692" ht="15.75" thickBot="1" x14ac:dyDescent="0.3">
      <c r="A21" s="3">
        <v>8</v>
      </c>
      <c r="B21" s="64" t="s">
        <v>3203</v>
      </c>
      <c r="C21" s="58"/>
      <c r="D21" s="58"/>
      <c r="E21" s="58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58"/>
      <c r="DE21" s="58"/>
      <c r="DF21" s="58">
        <v>1</v>
      </c>
      <c r="DG21" s="58"/>
      <c r="DH21" s="58"/>
      <c r="DI21" s="58">
        <v>1</v>
      </c>
      <c r="DJ21" s="58"/>
      <c r="DK21" s="58"/>
      <c r="DL21" s="58">
        <v>1</v>
      </c>
      <c r="DM21" s="58"/>
      <c r="DN21" s="58"/>
      <c r="DO21" s="58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/>
      <c r="KJ21" s="4">
        <v>1</v>
      </c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/>
      <c r="LT21" s="4">
        <v>1</v>
      </c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>
        <v>1</v>
      </c>
      <c r="VQ21" s="4"/>
      <c r="VR21" s="4"/>
      <c r="VS21" s="4"/>
      <c r="VT21" s="4">
        <v>1</v>
      </c>
      <c r="VU21" s="30"/>
      <c r="VV21" s="4"/>
      <c r="VW21" s="4">
        <v>1</v>
      </c>
      <c r="VX21" s="30"/>
      <c r="VY21" s="4"/>
      <c r="VZ21" s="4">
        <v>1</v>
      </c>
      <c r="WA21" s="30"/>
      <c r="WB21" s="4"/>
      <c r="WC21" s="4">
        <v>1</v>
      </c>
      <c r="WD21" s="30"/>
      <c r="WE21" s="4"/>
      <c r="WF21" s="4">
        <v>1</v>
      </c>
      <c r="WG21" s="30"/>
      <c r="WH21" s="4"/>
      <c r="WI21" s="4">
        <v>1</v>
      </c>
      <c r="WJ21" s="30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/>
      <c r="YK21" s="4"/>
      <c r="YL21" s="4">
        <v>1</v>
      </c>
      <c r="YM21" s="4"/>
      <c r="YN21" s="4"/>
      <c r="YO21" s="4">
        <v>1</v>
      </c>
      <c r="YP21" s="4"/>
      <c r="YQ21" s="4"/>
      <c r="YR21" s="4">
        <v>1</v>
      </c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/>
      <c r="ZL21" s="4"/>
      <c r="ZM21" s="4">
        <v>1</v>
      </c>
      <c r="ZN21" s="4">
        <v>1</v>
      </c>
      <c r="ZO21" s="4"/>
      <c r="ZP21" s="4"/>
    </row>
    <row r="22" spans="1:692" ht="15.75" thickBot="1" x14ac:dyDescent="0.3">
      <c r="A22" s="3">
        <v>9</v>
      </c>
      <c r="B22" s="64" t="s">
        <v>3204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>
        <v>1</v>
      </c>
      <c r="AB22" s="4"/>
      <c r="AC22" s="4"/>
      <c r="AD22" s="4"/>
      <c r="AE22" s="4"/>
      <c r="AF22" s="4">
        <v>1</v>
      </c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58">
        <v>1</v>
      </c>
      <c r="DE22" s="58"/>
      <c r="DF22" s="58"/>
      <c r="DG22" s="58">
        <v>1</v>
      </c>
      <c r="DH22" s="58"/>
      <c r="DI22" s="58"/>
      <c r="DJ22" s="58">
        <v>1</v>
      </c>
      <c r="DK22" s="58"/>
      <c r="DL22" s="58"/>
      <c r="DM22" s="58">
        <v>1</v>
      </c>
      <c r="DN22" s="58"/>
      <c r="DO22" s="58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/>
      <c r="KV22" s="4">
        <v>1</v>
      </c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/>
      <c r="ME22" s="4"/>
      <c r="MF22" s="4">
        <v>1</v>
      </c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/>
      <c r="PE22" s="4">
        <v>1</v>
      </c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30"/>
      <c r="VV22" s="4"/>
      <c r="VW22" s="4">
        <v>1</v>
      </c>
      <c r="VX22" s="30"/>
      <c r="VY22" s="4"/>
      <c r="VZ22" s="4">
        <v>1</v>
      </c>
      <c r="WA22" s="30"/>
      <c r="WB22" s="4"/>
      <c r="WC22" s="4">
        <v>1</v>
      </c>
      <c r="WD22" s="30"/>
      <c r="WE22" s="4"/>
      <c r="WF22" s="4">
        <v>1</v>
      </c>
      <c r="WG22" s="30"/>
      <c r="WH22" s="4"/>
      <c r="WI22" s="4">
        <v>1</v>
      </c>
      <c r="WJ22" s="30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/>
      <c r="XV22" s="4">
        <v>1</v>
      </c>
      <c r="XW22" s="4"/>
      <c r="XX22" s="4"/>
      <c r="XY22" s="4">
        <v>1</v>
      </c>
      <c r="XZ22" s="4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.75" thickBot="1" x14ac:dyDescent="0.3">
      <c r="A23" s="3">
        <v>10</v>
      </c>
      <c r="B23" s="64" t="s">
        <v>3205</v>
      </c>
      <c r="C23" s="58">
        <v>1</v>
      </c>
      <c r="D23" s="58"/>
      <c r="E23" s="58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58">
        <v>1</v>
      </c>
      <c r="DE23" s="58"/>
      <c r="DF23" s="58"/>
      <c r="DG23" s="58">
        <v>1</v>
      </c>
      <c r="DH23" s="58"/>
      <c r="DI23" s="58"/>
      <c r="DJ23" s="58">
        <v>1</v>
      </c>
      <c r="DK23" s="58"/>
      <c r="DL23" s="58"/>
      <c r="DM23" s="58">
        <v>1</v>
      </c>
      <c r="DN23" s="58"/>
      <c r="DO23" s="58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>
        <v>1</v>
      </c>
      <c r="TI23" s="4"/>
      <c r="TJ23" s="4"/>
      <c r="TK23" s="4">
        <v>1</v>
      </c>
      <c r="TL23" s="4"/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30"/>
      <c r="VV23" s="4">
        <v>1</v>
      </c>
      <c r="VW23" s="4"/>
      <c r="VX23" s="30"/>
      <c r="VY23" s="4">
        <v>1</v>
      </c>
      <c r="VZ23" s="4"/>
      <c r="WA23" s="30"/>
      <c r="WB23" s="4">
        <v>1</v>
      </c>
      <c r="WC23" s="4"/>
      <c r="WD23" s="30"/>
      <c r="WE23" s="4">
        <v>1</v>
      </c>
      <c r="WF23" s="4"/>
      <c r="WG23" s="30"/>
      <c r="WH23" s="4">
        <v>1</v>
      </c>
      <c r="WI23" s="4"/>
      <c r="WJ23" s="30"/>
      <c r="WK23" s="4"/>
      <c r="WL23" s="4"/>
      <c r="WM23" s="4">
        <v>1</v>
      </c>
      <c r="WN23" s="4"/>
      <c r="WO23" s="4"/>
      <c r="WP23" s="4">
        <v>1</v>
      </c>
      <c r="WQ23" s="4"/>
      <c r="WR23" s="4"/>
      <c r="WS23" s="4">
        <v>1</v>
      </c>
      <c r="WT23" s="4"/>
      <c r="WU23" s="4"/>
      <c r="WV23" s="4">
        <v>1</v>
      </c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/>
      <c r="ZL23" s="4">
        <v>1</v>
      </c>
      <c r="ZM23" s="4"/>
      <c r="ZN23" s="4"/>
      <c r="ZO23" s="4">
        <v>1</v>
      </c>
      <c r="ZP23" s="4"/>
    </row>
    <row r="24" spans="1:692" ht="15.75" thickBot="1" x14ac:dyDescent="0.3">
      <c r="A24" s="3">
        <v>11</v>
      </c>
      <c r="B24" s="64" t="s">
        <v>3206</v>
      </c>
      <c r="C24" s="58">
        <v>1</v>
      </c>
      <c r="D24" s="58"/>
      <c r="E24" s="58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58">
        <v>1</v>
      </c>
      <c r="DE24" s="58"/>
      <c r="DF24" s="58"/>
      <c r="DG24" s="58">
        <v>1</v>
      </c>
      <c r="DH24" s="58"/>
      <c r="DI24" s="58"/>
      <c r="DJ24" s="58">
        <v>1</v>
      </c>
      <c r="DK24" s="58"/>
      <c r="DL24" s="58"/>
      <c r="DM24" s="58">
        <v>1</v>
      </c>
      <c r="DN24" s="58"/>
      <c r="DO24" s="58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>
        <v>1</v>
      </c>
      <c r="VT24" s="4"/>
      <c r="VU24" s="30"/>
      <c r="VV24" s="4">
        <v>1</v>
      </c>
      <c r="VW24" s="4"/>
      <c r="VX24" s="30"/>
      <c r="VY24" s="4">
        <v>1</v>
      </c>
      <c r="VZ24" s="4"/>
      <c r="WA24" s="30"/>
      <c r="WB24" s="4">
        <v>1</v>
      </c>
      <c r="WC24" s="4"/>
      <c r="WD24" s="30"/>
      <c r="WE24" s="4">
        <v>1</v>
      </c>
      <c r="WF24" s="4"/>
      <c r="WG24" s="30"/>
      <c r="WH24" s="4">
        <v>1</v>
      </c>
      <c r="WI24" s="4"/>
      <c r="WJ24" s="30"/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/>
      <c r="XS24" s="4"/>
      <c r="XT24" s="4">
        <v>1</v>
      </c>
      <c r="XU24" s="4"/>
      <c r="XV24" s="4">
        <v>1</v>
      </c>
      <c r="XW24" s="4"/>
      <c r="XX24" s="4"/>
      <c r="XY24" s="4">
        <v>1</v>
      </c>
      <c r="XZ24" s="4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</row>
    <row r="25" spans="1:692" ht="15.75" thickBot="1" x14ac:dyDescent="0.3">
      <c r="A25" s="3">
        <v>12</v>
      </c>
      <c r="B25" s="65" t="s">
        <v>3207</v>
      </c>
      <c r="C25" s="58">
        <v>1</v>
      </c>
      <c r="D25" s="58"/>
      <c r="E25" s="58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58">
        <v>1</v>
      </c>
      <c r="DE25" s="58"/>
      <c r="DF25" s="58"/>
      <c r="DG25" s="58">
        <v>1</v>
      </c>
      <c r="DH25" s="58"/>
      <c r="DI25" s="58"/>
      <c r="DJ25" s="58">
        <v>1</v>
      </c>
      <c r="DK25" s="58"/>
      <c r="DL25" s="58"/>
      <c r="DM25" s="58">
        <v>1</v>
      </c>
      <c r="DN25" s="58"/>
      <c r="DO25" s="58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/>
      <c r="VR25" s="4">
        <v>1</v>
      </c>
      <c r="VS25" s="4">
        <v>1</v>
      </c>
      <c r="VT25" s="4"/>
      <c r="VU25" s="30"/>
      <c r="VV25" s="4">
        <v>1</v>
      </c>
      <c r="VW25" s="4"/>
      <c r="VX25" s="30"/>
      <c r="VY25" s="4">
        <v>1</v>
      </c>
      <c r="VZ25" s="4"/>
      <c r="WA25" s="30"/>
      <c r="WB25" s="4">
        <v>1</v>
      </c>
      <c r="WC25" s="4"/>
      <c r="WD25" s="30"/>
      <c r="WE25" s="4">
        <v>1</v>
      </c>
      <c r="WF25" s="4"/>
      <c r="WG25" s="30"/>
      <c r="WH25" s="4">
        <v>1</v>
      </c>
      <c r="WI25" s="4"/>
      <c r="WJ25" s="30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/>
      <c r="XK25" s="4">
        <v>1</v>
      </c>
      <c r="XL25" s="4"/>
      <c r="XM25" s="4"/>
      <c r="XN25" s="4">
        <v>1</v>
      </c>
      <c r="XO25" s="4"/>
      <c r="XP25" s="4"/>
      <c r="XQ25" s="4">
        <v>1</v>
      </c>
      <c r="XR25" s="4"/>
      <c r="XS25" s="4"/>
      <c r="XT25" s="4">
        <v>1</v>
      </c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75" thickBot="1" x14ac:dyDescent="0.3">
      <c r="A26" s="3">
        <v>13</v>
      </c>
      <c r="B26" s="66" t="s">
        <v>3208</v>
      </c>
      <c r="C26" s="59"/>
      <c r="D26" s="58">
        <v>1</v>
      </c>
      <c r="E26" s="58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59"/>
      <c r="DE26" s="58">
        <v>1</v>
      </c>
      <c r="DF26" s="58"/>
      <c r="DG26" s="59"/>
      <c r="DH26" s="58">
        <v>1</v>
      </c>
      <c r="DI26" s="58"/>
      <c r="DJ26" s="59"/>
      <c r="DK26" s="58">
        <v>1</v>
      </c>
      <c r="DL26" s="58"/>
      <c r="DM26" s="59"/>
      <c r="DN26" s="58">
        <v>1</v>
      </c>
      <c r="DO26" s="58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/>
      <c r="KV26" s="4">
        <v>1</v>
      </c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>
        <v>1</v>
      </c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>
        <v>1</v>
      </c>
      <c r="TJ26" s="4"/>
      <c r="TK26" s="4"/>
      <c r="TL26" s="4">
        <v>1</v>
      </c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/>
      <c r="VR26" s="4">
        <v>1</v>
      </c>
      <c r="VS26" s="4">
        <v>1</v>
      </c>
      <c r="VT26" s="4"/>
      <c r="VU26" s="30"/>
      <c r="VV26" s="4">
        <v>1</v>
      </c>
      <c r="VW26" s="4"/>
      <c r="VX26" s="30"/>
      <c r="VY26" s="4">
        <v>1</v>
      </c>
      <c r="VZ26" s="4"/>
      <c r="WA26" s="30"/>
      <c r="WB26" s="4">
        <v>1</v>
      </c>
      <c r="WC26" s="4"/>
      <c r="WD26" s="30"/>
      <c r="WE26" s="4">
        <v>1</v>
      </c>
      <c r="WF26" s="4"/>
      <c r="WG26" s="30"/>
      <c r="WH26" s="4">
        <v>1</v>
      </c>
      <c r="WI26" s="4"/>
      <c r="WJ26" s="30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/>
      <c r="YK26" s="4"/>
      <c r="YL26" s="4">
        <v>1</v>
      </c>
      <c r="YM26" s="4"/>
      <c r="YN26" s="4"/>
      <c r="YO26" s="4">
        <v>1</v>
      </c>
      <c r="YP26" s="4"/>
      <c r="YQ26" s="4"/>
      <c r="YR26" s="4">
        <v>1</v>
      </c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thickBot="1" x14ac:dyDescent="0.3">
      <c r="A27" s="3">
        <v>14</v>
      </c>
      <c r="B27" s="64" t="s">
        <v>3209</v>
      </c>
      <c r="C27" s="58"/>
      <c r="D27" s="58">
        <v>1</v>
      </c>
      <c r="E27" s="58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58"/>
      <c r="DE27" s="58">
        <v>1</v>
      </c>
      <c r="DF27" s="58"/>
      <c r="DG27" s="58"/>
      <c r="DH27" s="58">
        <v>1</v>
      </c>
      <c r="DI27" s="58"/>
      <c r="DJ27" s="58"/>
      <c r="DK27" s="58">
        <v>1</v>
      </c>
      <c r="DL27" s="58"/>
      <c r="DM27" s="58"/>
      <c r="DN27" s="58">
        <v>1</v>
      </c>
      <c r="DO27" s="58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/>
      <c r="LH27" s="4">
        <v>1</v>
      </c>
      <c r="LI27" s="4">
        <v>1</v>
      </c>
      <c r="LJ27" s="4"/>
      <c r="LK27" s="4"/>
      <c r="LL27" s="4"/>
      <c r="LM27" s="4"/>
      <c r="LN27" s="4">
        <v>1</v>
      </c>
      <c r="LO27" s="4"/>
      <c r="LP27" s="4"/>
      <c r="LQ27" s="4">
        <v>1</v>
      </c>
      <c r="LR27" s="4">
        <v>1</v>
      </c>
      <c r="LS27" s="4"/>
      <c r="LT27" s="4"/>
      <c r="LU27" s="4"/>
      <c r="LV27" s="4"/>
      <c r="LW27" s="4">
        <v>1</v>
      </c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>
        <v>1</v>
      </c>
      <c r="PE27" s="4"/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>
        <v>1</v>
      </c>
      <c r="TI27" s="4"/>
      <c r="TJ27" s="4"/>
      <c r="TK27" s="4">
        <v>1</v>
      </c>
      <c r="TL27" s="4"/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30"/>
      <c r="VV27" s="4">
        <v>1</v>
      </c>
      <c r="VW27" s="4"/>
      <c r="VX27" s="30"/>
      <c r="VY27" s="4">
        <v>1</v>
      </c>
      <c r="VZ27" s="4"/>
      <c r="WA27" s="30"/>
      <c r="WB27" s="4">
        <v>1</v>
      </c>
      <c r="WC27" s="4"/>
      <c r="WD27" s="30"/>
      <c r="WE27" s="4">
        <v>1</v>
      </c>
      <c r="WF27" s="4"/>
      <c r="WG27" s="30"/>
      <c r="WH27" s="4">
        <v>1</v>
      </c>
      <c r="WI27" s="4"/>
      <c r="WJ27" s="30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/>
      <c r="ZO27" s="4">
        <v>1</v>
      </c>
      <c r="ZP27" s="4"/>
    </row>
    <row r="28" spans="1:692" ht="15.75" thickBot="1" x14ac:dyDescent="0.3">
      <c r="A28" s="3">
        <v>15</v>
      </c>
      <c r="B28" s="64" t="s">
        <v>3210</v>
      </c>
      <c r="C28" s="58"/>
      <c r="D28" s="58">
        <v>1</v>
      </c>
      <c r="E28" s="58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58"/>
      <c r="DE28" s="58">
        <v>1</v>
      </c>
      <c r="DF28" s="58"/>
      <c r="DG28" s="58"/>
      <c r="DH28" s="58">
        <v>1</v>
      </c>
      <c r="DI28" s="58"/>
      <c r="DJ28" s="58"/>
      <c r="DK28" s="58">
        <v>1</v>
      </c>
      <c r="DL28" s="58"/>
      <c r="DM28" s="58"/>
      <c r="DN28" s="58">
        <v>1</v>
      </c>
      <c r="DO28" s="58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/>
      <c r="ON28" s="4">
        <v>1</v>
      </c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/>
      <c r="TJ28" s="4">
        <v>1</v>
      </c>
      <c r="TK28" s="4"/>
      <c r="TL28" s="4"/>
      <c r="TM28" s="4">
        <v>1</v>
      </c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/>
      <c r="VI28" s="4">
        <v>1</v>
      </c>
      <c r="VJ28" s="4"/>
      <c r="VK28" s="4"/>
      <c r="VL28" s="4">
        <v>1</v>
      </c>
      <c r="VM28" s="4"/>
      <c r="VN28" s="4"/>
      <c r="VO28" s="4">
        <v>1</v>
      </c>
      <c r="VP28" s="4"/>
      <c r="VQ28" s="4">
        <v>1</v>
      </c>
      <c r="VR28" s="4"/>
      <c r="VS28" s="4">
        <v>1</v>
      </c>
      <c r="VT28" s="4"/>
      <c r="VU28" s="30"/>
      <c r="VV28" s="4">
        <v>1</v>
      </c>
      <c r="VW28" s="4"/>
      <c r="VX28" s="30"/>
      <c r="VY28" s="4">
        <v>1</v>
      </c>
      <c r="VZ28" s="4"/>
      <c r="WA28" s="30"/>
      <c r="WB28" s="4">
        <v>1</v>
      </c>
      <c r="WC28" s="4"/>
      <c r="WD28" s="30"/>
      <c r="WE28" s="4">
        <v>1</v>
      </c>
      <c r="WF28" s="4"/>
      <c r="WG28" s="30"/>
      <c r="WH28" s="4">
        <v>1</v>
      </c>
      <c r="WI28" s="4"/>
      <c r="WJ28" s="30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/>
      <c r="XV28" s="4">
        <v>1</v>
      </c>
      <c r="XW28" s="4"/>
      <c r="XX28" s="4"/>
      <c r="XY28" s="4">
        <v>1</v>
      </c>
      <c r="XZ28" s="4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/>
      <c r="ZL28" s="4">
        <v>1</v>
      </c>
      <c r="ZM28" s="4"/>
      <c r="ZN28" s="4"/>
      <c r="ZO28" s="4">
        <v>1</v>
      </c>
      <c r="ZP28" s="4"/>
    </row>
    <row r="29" spans="1:692" ht="15.75" thickBot="1" x14ac:dyDescent="0.3">
      <c r="A29" s="3">
        <v>16</v>
      </c>
      <c r="B29" s="64" t="s">
        <v>3211</v>
      </c>
      <c r="C29" s="58"/>
      <c r="D29" s="58"/>
      <c r="E29" s="58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58"/>
      <c r="DE29" s="58"/>
      <c r="DF29" s="58">
        <v>1</v>
      </c>
      <c r="DG29" s="58"/>
      <c r="DH29" s="58"/>
      <c r="DI29" s="58">
        <v>1</v>
      </c>
      <c r="DJ29" s="58"/>
      <c r="DK29" s="58"/>
      <c r="DL29" s="58">
        <v>1</v>
      </c>
      <c r="DM29" s="58"/>
      <c r="DN29" s="58"/>
      <c r="DO29" s="58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/>
      <c r="LJ29" s="4"/>
      <c r="LK29" s="4">
        <v>1</v>
      </c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4">
        <v>1</v>
      </c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/>
      <c r="OW29" s="4">
        <v>1</v>
      </c>
      <c r="OX29" s="4"/>
      <c r="OY29" s="4">
        <v>1</v>
      </c>
      <c r="OZ29" s="4"/>
      <c r="PA29" s="4"/>
      <c r="PB29" s="4">
        <v>1</v>
      </c>
      <c r="PC29" s="4"/>
      <c r="PD29" s="4">
        <v>1</v>
      </c>
      <c r="PE29" s="4"/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/>
      <c r="QD29" s="4">
        <v>1</v>
      </c>
      <c r="QE29" s="4"/>
      <c r="QF29" s="4"/>
      <c r="QG29" s="4">
        <v>1</v>
      </c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>
        <v>1</v>
      </c>
      <c r="VQ29" s="4"/>
      <c r="VR29" s="4"/>
      <c r="VS29" s="4"/>
      <c r="VT29" s="4">
        <v>1</v>
      </c>
      <c r="VU29" s="30"/>
      <c r="VV29" s="4"/>
      <c r="VW29" s="4">
        <v>1</v>
      </c>
      <c r="VX29" s="30"/>
      <c r="VY29" s="4"/>
      <c r="VZ29" s="4">
        <v>1</v>
      </c>
      <c r="WA29" s="30"/>
      <c r="WB29" s="4"/>
      <c r="WC29" s="4">
        <v>1</v>
      </c>
      <c r="WD29" s="30"/>
      <c r="WE29" s="4"/>
      <c r="WF29" s="4">
        <v>1</v>
      </c>
      <c r="WG29" s="30"/>
      <c r="WH29" s="4"/>
      <c r="WI29" s="4">
        <v>1</v>
      </c>
      <c r="WJ29" s="30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/>
      <c r="ZL29" s="4">
        <v>1</v>
      </c>
      <c r="ZM29" s="4"/>
      <c r="ZN29" s="4">
        <v>1</v>
      </c>
      <c r="ZO29" s="4"/>
      <c r="ZP29" s="4"/>
    </row>
    <row r="30" spans="1:692" ht="15.75" thickBot="1" x14ac:dyDescent="0.3">
      <c r="A30" s="3">
        <v>17</v>
      </c>
      <c r="B30" s="64" t="s">
        <v>3212</v>
      </c>
      <c r="C30" s="58"/>
      <c r="D30" s="58">
        <v>1</v>
      </c>
      <c r="E30" s="58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58"/>
      <c r="DE30" s="58">
        <v>1</v>
      </c>
      <c r="DF30" s="58"/>
      <c r="DG30" s="58"/>
      <c r="DH30" s="58">
        <v>1</v>
      </c>
      <c r="DI30" s="58"/>
      <c r="DJ30" s="58"/>
      <c r="DK30" s="58">
        <v>1</v>
      </c>
      <c r="DL30" s="58"/>
      <c r="DM30" s="58"/>
      <c r="DN30" s="58">
        <v>1</v>
      </c>
      <c r="DO30" s="58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/>
      <c r="MF30" s="4">
        <v>1</v>
      </c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/>
      <c r="TI30" s="4"/>
      <c r="TJ30" s="4">
        <v>1</v>
      </c>
      <c r="TK30" s="4"/>
      <c r="TL30" s="4"/>
      <c r="TM30" s="4">
        <v>1</v>
      </c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/>
      <c r="VH30" s="4"/>
      <c r="VI30" s="4">
        <v>1</v>
      </c>
      <c r="VJ30" s="4"/>
      <c r="VK30" s="4"/>
      <c r="VL30" s="4">
        <v>1</v>
      </c>
      <c r="VM30" s="4"/>
      <c r="VN30" s="4"/>
      <c r="VO30" s="4">
        <v>1</v>
      </c>
      <c r="VP30" s="4"/>
      <c r="VQ30" s="4">
        <v>1</v>
      </c>
      <c r="VR30" s="4"/>
      <c r="VS30" s="4"/>
      <c r="VT30" s="4">
        <v>1</v>
      </c>
      <c r="VU30" s="30"/>
      <c r="VV30" s="4"/>
      <c r="VW30" s="4">
        <v>1</v>
      </c>
      <c r="VX30" s="30"/>
      <c r="VY30" s="4"/>
      <c r="VZ30" s="4">
        <v>1</v>
      </c>
      <c r="WA30" s="30"/>
      <c r="WB30" s="4"/>
      <c r="WC30" s="4">
        <v>1</v>
      </c>
      <c r="WD30" s="30"/>
      <c r="WE30" s="4"/>
      <c r="WF30" s="4">
        <v>1</v>
      </c>
      <c r="WG30" s="30"/>
      <c r="WH30" s="4"/>
      <c r="WI30" s="4">
        <v>1</v>
      </c>
      <c r="WJ30" s="30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>
        <v>1</v>
      </c>
      <c r="ZO30" s="4"/>
      <c r="ZP30" s="4"/>
    </row>
    <row r="31" spans="1:692" ht="15.75" thickBot="1" x14ac:dyDescent="0.3">
      <c r="A31" s="3">
        <v>18</v>
      </c>
      <c r="B31" s="64" t="s">
        <v>3213</v>
      </c>
      <c r="C31" s="58"/>
      <c r="D31" s="58">
        <v>1</v>
      </c>
      <c r="E31" s="58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58"/>
      <c r="DE31" s="58">
        <v>1</v>
      </c>
      <c r="DF31" s="58"/>
      <c r="DG31" s="58"/>
      <c r="DH31" s="58">
        <v>1</v>
      </c>
      <c r="DI31" s="58"/>
      <c r="DJ31" s="58"/>
      <c r="DK31" s="58">
        <v>1</v>
      </c>
      <c r="DL31" s="58"/>
      <c r="DM31" s="58"/>
      <c r="DN31" s="58">
        <v>1</v>
      </c>
      <c r="DO31" s="58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/>
      <c r="KP31" s="4">
        <v>1</v>
      </c>
      <c r="KQ31" s="4"/>
      <c r="KR31" s="4"/>
      <c r="KS31" s="4">
        <v>1</v>
      </c>
      <c r="KT31" s="4">
        <v>1</v>
      </c>
      <c r="KU31" s="4"/>
      <c r="KV31" s="4"/>
      <c r="KW31" s="4"/>
      <c r="KX31" s="4"/>
      <c r="KY31" s="4">
        <v>1</v>
      </c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/>
      <c r="LQ31" s="4">
        <v>1</v>
      </c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/>
      <c r="VQ31" s="4">
        <v>1</v>
      </c>
      <c r="VR31" s="4"/>
      <c r="VS31" s="4">
        <v>1</v>
      </c>
      <c r="VT31" s="4"/>
      <c r="VU31" s="30"/>
      <c r="VV31" s="4">
        <v>1</v>
      </c>
      <c r="VW31" s="4"/>
      <c r="VX31" s="30"/>
      <c r="VY31" s="4">
        <v>1</v>
      </c>
      <c r="VZ31" s="4"/>
      <c r="WA31" s="30"/>
      <c r="WB31" s="4">
        <v>1</v>
      </c>
      <c r="WC31" s="4"/>
      <c r="WD31" s="30"/>
      <c r="WE31" s="4">
        <v>1</v>
      </c>
      <c r="WF31" s="4"/>
      <c r="WG31" s="30"/>
      <c r="WH31" s="4">
        <v>1</v>
      </c>
      <c r="WI31" s="4"/>
      <c r="WJ31" s="30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/>
      <c r="WX31" s="4"/>
      <c r="WY31" s="4">
        <v>1</v>
      </c>
      <c r="WZ31" s="4"/>
      <c r="XA31" s="4"/>
      <c r="XB31" s="4">
        <v>1</v>
      </c>
      <c r="XC31" s="4"/>
      <c r="XD31" s="4"/>
      <c r="XE31" s="4">
        <v>1</v>
      </c>
      <c r="XF31" s="4"/>
      <c r="XG31" s="4"/>
      <c r="XH31" s="4">
        <v>1</v>
      </c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/>
      <c r="ZM31" s="4">
        <v>1</v>
      </c>
      <c r="ZN31" s="4"/>
      <c r="ZO31" s="4"/>
      <c r="ZP31" s="4">
        <v>1</v>
      </c>
    </row>
    <row r="32" spans="1:692" ht="15.75" thickBot="1" x14ac:dyDescent="0.3">
      <c r="A32" s="3">
        <v>19</v>
      </c>
      <c r="B32" s="64" t="s">
        <v>3214</v>
      </c>
      <c r="C32" s="58"/>
      <c r="D32" s="58">
        <v>1</v>
      </c>
      <c r="E32" s="58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58"/>
      <c r="DE32" s="58">
        <v>1</v>
      </c>
      <c r="DF32" s="58"/>
      <c r="DG32" s="58"/>
      <c r="DH32" s="58">
        <v>1</v>
      </c>
      <c r="DI32" s="58"/>
      <c r="DJ32" s="58"/>
      <c r="DK32" s="58">
        <v>1</v>
      </c>
      <c r="DL32" s="58"/>
      <c r="DM32" s="58"/>
      <c r="DN32" s="58">
        <v>1</v>
      </c>
      <c r="DO32" s="58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/>
      <c r="KM32" s="4">
        <v>1</v>
      </c>
      <c r="KN32" s="4"/>
      <c r="KO32" s="4">
        <v>1</v>
      </c>
      <c r="KP32" s="4"/>
      <c r="KQ32" s="4">
        <v>1</v>
      </c>
      <c r="KR32" s="4"/>
      <c r="KS32" s="4"/>
      <c r="KT32" s="4">
        <v>1</v>
      </c>
      <c r="KU32" s="4"/>
      <c r="KV32" s="4"/>
      <c r="KW32" s="4"/>
      <c r="KX32" s="4">
        <v>1</v>
      </c>
      <c r="KY32" s="4"/>
      <c r="KZ32" s="4"/>
      <c r="LA32" s="4"/>
      <c r="LB32" s="4">
        <v>1</v>
      </c>
      <c r="LC32" s="4">
        <v>1</v>
      </c>
      <c r="LD32" s="4"/>
      <c r="LE32" s="4"/>
      <c r="LF32" s="4"/>
      <c r="LG32" s="4"/>
      <c r="LH32" s="4">
        <v>1</v>
      </c>
      <c r="LI32" s="4"/>
      <c r="LJ32" s="4">
        <v>1</v>
      </c>
      <c r="LK32" s="4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/>
      <c r="VT32" s="4">
        <v>1</v>
      </c>
      <c r="VU32" s="30"/>
      <c r="VV32" s="4"/>
      <c r="VW32" s="4">
        <v>1</v>
      </c>
      <c r="VX32" s="30"/>
      <c r="VY32" s="4"/>
      <c r="VZ32" s="4">
        <v>1</v>
      </c>
      <c r="WA32" s="30"/>
      <c r="WB32" s="4"/>
      <c r="WC32" s="4">
        <v>1</v>
      </c>
      <c r="WD32" s="30"/>
      <c r="WE32" s="4"/>
      <c r="WF32" s="4">
        <v>1</v>
      </c>
      <c r="WG32" s="30"/>
      <c r="WH32" s="4"/>
      <c r="WI32" s="4">
        <v>1</v>
      </c>
      <c r="WJ32" s="30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/>
      <c r="XV32" s="4">
        <v>1</v>
      </c>
      <c r="XW32" s="4"/>
      <c r="XX32" s="4"/>
      <c r="XY32" s="4">
        <v>1</v>
      </c>
      <c r="XZ32" s="4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/>
      <c r="ZD32" s="4">
        <v>1</v>
      </c>
      <c r="ZE32" s="4"/>
      <c r="ZF32" s="4"/>
      <c r="ZG32" s="4">
        <v>1</v>
      </c>
      <c r="ZH32" s="4"/>
      <c r="ZI32" s="4"/>
      <c r="ZJ32" s="4">
        <v>1</v>
      </c>
      <c r="ZK32" s="4"/>
      <c r="ZL32" s="4"/>
      <c r="ZM32" s="4">
        <v>1</v>
      </c>
      <c r="ZN32" s="4"/>
      <c r="ZO32" s="4">
        <v>1</v>
      </c>
      <c r="ZP32" s="4"/>
    </row>
    <row r="33" spans="1:692" ht="15.75" thickBot="1" x14ac:dyDescent="0.3">
      <c r="A33" s="3">
        <v>20</v>
      </c>
      <c r="B33" s="64" t="s">
        <v>3215</v>
      </c>
      <c r="C33" s="58"/>
      <c r="D33" s="58">
        <v>1</v>
      </c>
      <c r="E33" s="58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58"/>
      <c r="DE33" s="58">
        <v>1</v>
      </c>
      <c r="DF33" s="58"/>
      <c r="DG33" s="58"/>
      <c r="DH33" s="58">
        <v>1</v>
      </c>
      <c r="DI33" s="58"/>
      <c r="DJ33" s="58"/>
      <c r="DK33" s="58">
        <v>1</v>
      </c>
      <c r="DL33" s="58"/>
      <c r="DM33" s="58"/>
      <c r="DN33" s="58">
        <v>1</v>
      </c>
      <c r="DO33" s="58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>
        <v>1</v>
      </c>
      <c r="FX33" s="4">
        <v>1</v>
      </c>
      <c r="FY33" s="4"/>
      <c r="FZ33" s="4">
        <v>1</v>
      </c>
      <c r="GA33" s="4">
        <v>1</v>
      </c>
      <c r="GB33" s="4"/>
      <c r="GC33" s="4">
        <v>1</v>
      </c>
      <c r="GD33" s="4">
        <v>1</v>
      </c>
      <c r="GE33" s="4"/>
      <c r="GF33" s="4">
        <v>1</v>
      </c>
      <c r="GG33" s="4">
        <v>1</v>
      </c>
      <c r="GH33" s="4"/>
      <c r="GI33" s="4">
        <v>1</v>
      </c>
      <c r="GJ33" s="4">
        <v>1</v>
      </c>
      <c r="GK33" s="4"/>
      <c r="GL33" s="4">
        <v>1</v>
      </c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/>
      <c r="KI33" s="4">
        <v>1</v>
      </c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/>
      <c r="LW33" s="4">
        <v>1</v>
      </c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/>
      <c r="MH33" s="4"/>
      <c r="MI33" s="4">
        <v>1</v>
      </c>
      <c r="MJ33" s="4"/>
      <c r="MK33" s="4">
        <v>1</v>
      </c>
      <c r="ML33" s="4"/>
      <c r="MM33" s="4"/>
      <c r="MN33" s="4">
        <v>1</v>
      </c>
      <c r="MO33" s="4"/>
      <c r="MP33" s="4"/>
      <c r="MQ33" s="4"/>
      <c r="MR33" s="4">
        <v>1</v>
      </c>
      <c r="MS33" s="4"/>
      <c r="MT33" s="4"/>
      <c r="MU33" s="4">
        <v>1</v>
      </c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>
        <v>1</v>
      </c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/>
      <c r="OY33" s="4"/>
      <c r="OZ33" s="4">
        <v>1</v>
      </c>
      <c r="PA33" s="4">
        <v>1</v>
      </c>
      <c r="PB33" s="4"/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/>
      <c r="PZ33" s="4"/>
      <c r="QA33" s="4">
        <v>1</v>
      </c>
      <c r="QB33" s="4"/>
      <c r="QC33" s="4"/>
      <c r="QD33" s="4">
        <v>1</v>
      </c>
      <c r="QE33" s="4"/>
      <c r="QF33" s="4"/>
      <c r="QG33" s="4">
        <v>1</v>
      </c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>
        <v>1</v>
      </c>
      <c r="VQ33" s="4"/>
      <c r="VR33" s="4"/>
      <c r="VS33" s="4"/>
      <c r="VT33" s="4">
        <v>1</v>
      </c>
      <c r="VU33" s="30"/>
      <c r="VV33" s="4"/>
      <c r="VW33" s="4">
        <v>1</v>
      </c>
      <c r="VX33" s="30"/>
      <c r="VY33" s="4"/>
      <c r="VZ33" s="4">
        <v>1</v>
      </c>
      <c r="WA33" s="30"/>
      <c r="WB33" s="4"/>
      <c r="WC33" s="4">
        <v>1</v>
      </c>
      <c r="WD33" s="30"/>
      <c r="WE33" s="4"/>
      <c r="WF33" s="4">
        <v>1</v>
      </c>
      <c r="WG33" s="30"/>
      <c r="WH33" s="4"/>
      <c r="WI33" s="4">
        <v>1</v>
      </c>
      <c r="WJ33" s="30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/>
      <c r="YK33" s="4">
        <v>1</v>
      </c>
      <c r="YL33" s="4"/>
      <c r="YM33" s="4"/>
      <c r="YN33" s="4">
        <v>1</v>
      </c>
      <c r="YO33" s="4"/>
      <c r="YP33" s="4"/>
      <c r="YQ33" s="4">
        <v>1</v>
      </c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/>
      <c r="ZL33" s="4"/>
      <c r="ZM33" s="4">
        <v>1</v>
      </c>
      <c r="ZN33" s="4"/>
      <c r="ZO33" s="4">
        <v>1</v>
      </c>
      <c r="ZP33" s="4"/>
    </row>
    <row r="34" spans="1:692" ht="15.75" thickBot="1" x14ac:dyDescent="0.3">
      <c r="A34" s="3">
        <v>21</v>
      </c>
      <c r="B34" s="64" t="s">
        <v>3216</v>
      </c>
      <c r="C34" s="58"/>
      <c r="D34" s="58">
        <v>1</v>
      </c>
      <c r="E34" s="58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/>
      <c r="AR34" s="4">
        <v>1</v>
      </c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58"/>
      <c r="DE34" s="58">
        <v>1</v>
      </c>
      <c r="DF34" s="58"/>
      <c r="DG34" s="58"/>
      <c r="DH34" s="58">
        <v>1</v>
      </c>
      <c r="DI34" s="58"/>
      <c r="DJ34" s="58"/>
      <c r="DK34" s="58">
        <v>1</v>
      </c>
      <c r="DL34" s="58"/>
      <c r="DM34" s="58"/>
      <c r="DN34" s="58">
        <v>1</v>
      </c>
      <c r="DO34" s="58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/>
      <c r="HG34" s="4">
        <v>1</v>
      </c>
      <c r="HH34" s="4"/>
      <c r="HI34" s="4"/>
      <c r="HJ34" s="4">
        <v>1</v>
      </c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4"/>
      <c r="IV34" s="4"/>
      <c r="IW34" s="4">
        <v>1</v>
      </c>
      <c r="IX34" s="4"/>
      <c r="IY34" s="4"/>
      <c r="IZ34" s="4">
        <v>1</v>
      </c>
      <c r="JA34" s="4"/>
      <c r="JB34" s="4"/>
      <c r="JC34" s="4">
        <v>1</v>
      </c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/>
      <c r="JQ34" s="4"/>
      <c r="JR34" s="4">
        <v>1</v>
      </c>
      <c r="JS34" s="4"/>
      <c r="JT34" s="4"/>
      <c r="JU34" s="4">
        <v>1</v>
      </c>
      <c r="JV34" s="4"/>
      <c r="JW34" s="4"/>
      <c r="JX34" s="4">
        <v>1</v>
      </c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/>
      <c r="TI34" s="4">
        <v>1</v>
      </c>
      <c r="TJ34" s="4"/>
      <c r="TK34" s="4"/>
      <c r="TL34" s="4">
        <v>1</v>
      </c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/>
      <c r="VH34" s="4">
        <v>1</v>
      </c>
      <c r="VI34" s="4"/>
      <c r="VJ34" s="4"/>
      <c r="VK34" s="4">
        <v>1</v>
      </c>
      <c r="VL34" s="4"/>
      <c r="VM34" s="4"/>
      <c r="VN34" s="4">
        <v>1</v>
      </c>
      <c r="VO34" s="4"/>
      <c r="VP34" s="4"/>
      <c r="VQ34" s="4"/>
      <c r="VR34" s="4">
        <v>1</v>
      </c>
      <c r="VS34" s="4">
        <v>1</v>
      </c>
      <c r="VT34" s="4"/>
      <c r="VU34" s="30"/>
      <c r="VV34" s="4">
        <v>1</v>
      </c>
      <c r="VW34" s="4"/>
      <c r="VX34" s="30"/>
      <c r="VY34" s="4">
        <v>1</v>
      </c>
      <c r="VZ34" s="4"/>
      <c r="WA34" s="30"/>
      <c r="WB34" s="4">
        <v>1</v>
      </c>
      <c r="WC34" s="4"/>
      <c r="WD34" s="30"/>
      <c r="WE34" s="4">
        <v>1</v>
      </c>
      <c r="WF34" s="4"/>
      <c r="WG34" s="30"/>
      <c r="WH34" s="4">
        <v>1</v>
      </c>
      <c r="WI34" s="4"/>
      <c r="WJ34" s="30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>
        <v>1</v>
      </c>
      <c r="XV34" s="4"/>
      <c r="XW34" s="4"/>
      <c r="XX34" s="4">
        <v>1</v>
      </c>
      <c r="XY34" s="4"/>
      <c r="XZ34" s="4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>
        <v>1</v>
      </c>
      <c r="ZL34" s="4"/>
      <c r="ZM34" s="4"/>
      <c r="ZN34" s="4">
        <v>1</v>
      </c>
      <c r="ZO34" s="4"/>
      <c r="ZP34" s="4"/>
    </row>
    <row r="35" spans="1:692" ht="15.75" thickBot="1" x14ac:dyDescent="0.3">
      <c r="A35" s="3">
        <v>22</v>
      </c>
      <c r="B35" s="64" t="s">
        <v>3217</v>
      </c>
      <c r="C35" s="58"/>
      <c r="D35" s="58">
        <v>1</v>
      </c>
      <c r="E35" s="58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/>
      <c r="AF35" s="4">
        <v>1</v>
      </c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58"/>
      <c r="DE35" s="58">
        <v>1</v>
      </c>
      <c r="DF35" s="58"/>
      <c r="DG35" s="58"/>
      <c r="DH35" s="58">
        <v>1</v>
      </c>
      <c r="DI35" s="58"/>
      <c r="DJ35" s="58"/>
      <c r="DK35" s="58">
        <v>1</v>
      </c>
      <c r="DL35" s="58"/>
      <c r="DM35" s="58"/>
      <c r="DN35" s="58">
        <v>1</v>
      </c>
      <c r="DO35" s="58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>
        <v>1</v>
      </c>
      <c r="HF35" s="4"/>
      <c r="HG35" s="4"/>
      <c r="HH35" s="4">
        <v>1</v>
      </c>
      <c r="HI35" s="4"/>
      <c r="HJ35" s="4"/>
      <c r="HK35" s="4"/>
      <c r="HL35" s="4"/>
      <c r="HM35" s="4">
        <v>1</v>
      </c>
      <c r="HN35" s="4"/>
      <c r="HO35" s="4"/>
      <c r="HP35" s="4">
        <v>1</v>
      </c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/>
      <c r="KS35" s="4">
        <v>1</v>
      </c>
      <c r="KT35" s="4">
        <v>1</v>
      </c>
      <c r="KU35" s="4"/>
      <c r="KV35" s="4"/>
      <c r="KW35" s="4">
        <v>1</v>
      </c>
      <c r="KX35" s="4"/>
      <c r="KY35" s="4"/>
      <c r="KZ35" s="4"/>
      <c r="LA35" s="4"/>
      <c r="LB35" s="4">
        <v>1</v>
      </c>
      <c r="LC35" s="4">
        <v>1</v>
      </c>
      <c r="LD35" s="4"/>
      <c r="LE35" s="4"/>
      <c r="LF35" s="4">
        <v>1</v>
      </c>
      <c r="LG35" s="4"/>
      <c r="LH35" s="4"/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/>
      <c r="PB35" s="4"/>
      <c r="PC35" s="4">
        <v>1</v>
      </c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30"/>
      <c r="VV35" s="4"/>
      <c r="VW35" s="4">
        <v>1</v>
      </c>
      <c r="VX35" s="30"/>
      <c r="VY35" s="4"/>
      <c r="VZ35" s="4">
        <v>1</v>
      </c>
      <c r="WA35" s="30"/>
      <c r="WB35" s="4"/>
      <c r="WC35" s="4">
        <v>1</v>
      </c>
      <c r="WD35" s="30"/>
      <c r="WE35" s="4"/>
      <c r="WF35" s="4">
        <v>1</v>
      </c>
      <c r="WG35" s="30"/>
      <c r="WH35" s="4"/>
      <c r="WI35" s="4">
        <v>1</v>
      </c>
      <c r="WJ35" s="30"/>
      <c r="WK35" s="4"/>
      <c r="WL35" s="4"/>
      <c r="WM35" s="4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  <c r="WW35" s="4"/>
      <c r="WX35" s="4">
        <v>1</v>
      </c>
      <c r="WY35" s="4"/>
      <c r="WZ35" s="4"/>
      <c r="XA35" s="4">
        <v>1</v>
      </c>
      <c r="XB35" s="4"/>
      <c r="XC35" s="4"/>
      <c r="XD35" s="4">
        <v>1</v>
      </c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4"/>
      <c r="YA35" s="4"/>
      <c r="YB35" s="4">
        <v>1</v>
      </c>
      <c r="YC35" s="4"/>
      <c r="YD35" s="4"/>
      <c r="YE35" s="4">
        <v>1</v>
      </c>
      <c r="YF35" s="4"/>
      <c r="YG35" s="4"/>
      <c r="YH35" s="4">
        <v>1</v>
      </c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/>
      <c r="YT35" s="4">
        <v>1</v>
      </c>
      <c r="YU35" s="4"/>
      <c r="YV35" s="4"/>
      <c r="YW35" s="4">
        <v>1</v>
      </c>
      <c r="YX35" s="4"/>
      <c r="YY35" s="4"/>
      <c r="YZ35" s="4">
        <v>1</v>
      </c>
      <c r="ZA35" s="4"/>
      <c r="ZB35" s="4">
        <v>1</v>
      </c>
      <c r="ZC35" s="4">
        <v>1</v>
      </c>
      <c r="ZD35" s="4"/>
      <c r="ZE35" s="4">
        <v>1</v>
      </c>
      <c r="ZF35" s="4">
        <v>1</v>
      </c>
      <c r="ZG35" s="4"/>
      <c r="ZH35" s="4">
        <v>1</v>
      </c>
      <c r="ZI35" s="4">
        <v>1</v>
      </c>
      <c r="ZJ35" s="4"/>
      <c r="ZK35" s="4">
        <v>1</v>
      </c>
      <c r="ZL35" s="4"/>
      <c r="ZM35" s="4"/>
      <c r="ZN35" s="4">
        <v>1</v>
      </c>
      <c r="ZO35" s="4"/>
      <c r="ZP35" s="4"/>
    </row>
    <row r="36" spans="1:692" ht="15.75" thickBot="1" x14ac:dyDescent="0.3">
      <c r="A36" s="3">
        <v>23</v>
      </c>
      <c r="B36" s="64" t="s">
        <v>3218</v>
      </c>
      <c r="C36" s="58"/>
      <c r="D36" s="58">
        <v>1</v>
      </c>
      <c r="E36" s="58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58"/>
      <c r="DE36" s="58">
        <v>1</v>
      </c>
      <c r="DF36" s="58"/>
      <c r="DG36" s="58"/>
      <c r="DH36" s="58">
        <v>1</v>
      </c>
      <c r="DI36" s="58"/>
      <c r="DJ36" s="58"/>
      <c r="DK36" s="58">
        <v>1</v>
      </c>
      <c r="DL36" s="58"/>
      <c r="DM36" s="58"/>
      <c r="DN36" s="58">
        <v>1</v>
      </c>
      <c r="DO36" s="58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/>
      <c r="LB36" s="4">
        <v>1</v>
      </c>
      <c r="LC36" s="4">
        <v>1</v>
      </c>
      <c r="LD36" s="4"/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/>
      <c r="LP36" s="4">
        <v>1</v>
      </c>
      <c r="LQ36" s="4"/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>
        <v>1</v>
      </c>
      <c r="TI36" s="4"/>
      <c r="TJ36" s="4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30"/>
      <c r="VV36" s="4">
        <v>1</v>
      </c>
      <c r="VW36" s="4"/>
      <c r="VX36" s="30"/>
      <c r="VY36" s="4">
        <v>1</v>
      </c>
      <c r="VZ36" s="4"/>
      <c r="WA36" s="30"/>
      <c r="WB36" s="4">
        <v>1</v>
      </c>
      <c r="WC36" s="4"/>
      <c r="WD36" s="30"/>
      <c r="WE36" s="4">
        <v>1</v>
      </c>
      <c r="WF36" s="4"/>
      <c r="WG36" s="30"/>
      <c r="WH36" s="4">
        <v>1</v>
      </c>
      <c r="WI36" s="4"/>
      <c r="WJ36" s="30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4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/>
      <c r="YK36" s="4">
        <v>1</v>
      </c>
      <c r="YL36" s="4"/>
      <c r="YM36" s="4"/>
      <c r="YN36" s="4">
        <v>1</v>
      </c>
      <c r="YO36" s="4"/>
      <c r="YP36" s="4"/>
      <c r="YQ36" s="4">
        <v>1</v>
      </c>
      <c r="YR36" s="4"/>
      <c r="YS36" s="4"/>
      <c r="YT36" s="4">
        <v>1</v>
      </c>
      <c r="YU36" s="4"/>
      <c r="YV36" s="4"/>
      <c r="YW36" s="4">
        <v>1</v>
      </c>
      <c r="YX36" s="4"/>
      <c r="YY36" s="4"/>
      <c r="YZ36" s="4">
        <v>1</v>
      </c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/>
      <c r="ZL36" s="4">
        <v>1</v>
      </c>
      <c r="ZM36" s="4"/>
      <c r="ZN36" s="4"/>
      <c r="ZO36" s="4">
        <v>1</v>
      </c>
      <c r="ZP36" s="4"/>
    </row>
    <row r="37" spans="1:692" ht="15.75" thickBot="1" x14ac:dyDescent="0.3">
      <c r="A37" s="3">
        <v>24</v>
      </c>
      <c r="B37" s="64" t="s">
        <v>3219</v>
      </c>
      <c r="C37" s="58"/>
      <c r="D37" s="58"/>
      <c r="E37" s="58">
        <v>1</v>
      </c>
      <c r="F37" s="4"/>
      <c r="G37" s="4">
        <v>1</v>
      </c>
      <c r="H37" s="4"/>
      <c r="I37" s="4">
        <v>1</v>
      </c>
      <c r="J37" s="4"/>
      <c r="K37" s="4"/>
      <c r="L37" s="4"/>
      <c r="M37" s="4"/>
      <c r="N37" s="4">
        <v>1</v>
      </c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58"/>
      <c r="DE37" s="58"/>
      <c r="DF37" s="58">
        <v>1</v>
      </c>
      <c r="DG37" s="58"/>
      <c r="DH37" s="58"/>
      <c r="DI37" s="58">
        <v>1</v>
      </c>
      <c r="DJ37" s="58"/>
      <c r="DK37" s="58"/>
      <c r="DL37" s="58">
        <v>1</v>
      </c>
      <c r="DM37" s="58"/>
      <c r="DN37" s="58"/>
      <c r="DO37" s="58">
        <v>1</v>
      </c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/>
      <c r="EG37" s="4">
        <v>1</v>
      </c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/>
      <c r="KY37" s="4">
        <v>1</v>
      </c>
      <c r="KZ37" s="4">
        <v>1</v>
      </c>
      <c r="LA37" s="4"/>
      <c r="LB37" s="4"/>
      <c r="LC37" s="4"/>
      <c r="LD37" s="4">
        <v>1</v>
      </c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>
        <v>1</v>
      </c>
      <c r="LT37" s="4"/>
      <c r="LU37" s="4">
        <v>1</v>
      </c>
      <c r="LV37" s="4"/>
      <c r="LW37" s="4"/>
      <c r="LX37" s="4"/>
      <c r="LY37" s="4"/>
      <c r="LZ37" s="4">
        <v>1</v>
      </c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>
        <v>1</v>
      </c>
      <c r="PE37" s="4"/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/>
      <c r="VQ37" s="4">
        <v>1</v>
      </c>
      <c r="VR37" s="4"/>
      <c r="VS37" s="4"/>
      <c r="VT37" s="4">
        <v>1</v>
      </c>
      <c r="VU37" s="30"/>
      <c r="VV37" s="4"/>
      <c r="VW37" s="4">
        <v>1</v>
      </c>
      <c r="VX37" s="30"/>
      <c r="VY37" s="4"/>
      <c r="VZ37" s="4">
        <v>1</v>
      </c>
      <c r="WA37" s="30"/>
      <c r="WB37" s="4"/>
      <c r="WC37" s="4">
        <v>1</v>
      </c>
      <c r="WD37" s="30"/>
      <c r="WE37" s="4"/>
      <c r="WF37" s="4">
        <v>1</v>
      </c>
      <c r="WG37" s="30"/>
      <c r="WH37" s="4"/>
      <c r="WI37" s="4">
        <v>1</v>
      </c>
      <c r="WJ37" s="30"/>
      <c r="WK37" s="4">
        <v>1</v>
      </c>
      <c r="WL37" s="4">
        <v>1</v>
      </c>
      <c r="WM37" s="4"/>
      <c r="WN37" s="4">
        <v>1</v>
      </c>
      <c r="WO37" s="4">
        <v>1</v>
      </c>
      <c r="WP37" s="4"/>
      <c r="WQ37" s="4">
        <v>1</v>
      </c>
      <c r="WR37" s="4">
        <v>1</v>
      </c>
      <c r="WS37" s="4"/>
      <c r="WT37" s="4">
        <v>1</v>
      </c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/>
      <c r="XV37" s="4">
        <v>1</v>
      </c>
      <c r="XW37" s="4"/>
      <c r="XX37" s="4"/>
      <c r="XY37" s="4">
        <v>1</v>
      </c>
      <c r="XZ37" s="4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/>
      <c r="YK37" s="4">
        <v>1</v>
      </c>
      <c r="YL37" s="4"/>
      <c r="YM37" s="4"/>
      <c r="YN37" s="4">
        <v>1</v>
      </c>
      <c r="YO37" s="4"/>
      <c r="YP37" s="4"/>
      <c r="YQ37" s="4">
        <v>1</v>
      </c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/>
      <c r="ZL37" s="4">
        <v>1</v>
      </c>
      <c r="ZM37" s="4"/>
      <c r="ZN37" s="4"/>
      <c r="ZO37" s="4">
        <v>1</v>
      </c>
      <c r="ZP37" s="4"/>
    </row>
    <row r="38" spans="1:692" ht="15.75" thickBot="1" x14ac:dyDescent="0.3">
      <c r="A38" s="3">
        <v>25</v>
      </c>
      <c r="B38" s="67" t="s">
        <v>3220</v>
      </c>
      <c r="C38" s="58"/>
      <c r="D38" s="58">
        <v>1</v>
      </c>
      <c r="E38" s="58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58"/>
      <c r="DE38" s="58">
        <v>1</v>
      </c>
      <c r="DF38" s="58"/>
      <c r="DG38" s="58"/>
      <c r="DH38" s="58">
        <v>1</v>
      </c>
      <c r="DI38" s="58"/>
      <c r="DJ38" s="58"/>
      <c r="DK38" s="58">
        <v>1</v>
      </c>
      <c r="DL38" s="58"/>
      <c r="DM38" s="58"/>
      <c r="DN38" s="58">
        <v>1</v>
      </c>
      <c r="DO38" s="58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>
        <v>1</v>
      </c>
      <c r="KI38" s="4"/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>
        <v>1</v>
      </c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/>
      <c r="VQ38" s="4">
        <v>1</v>
      </c>
      <c r="VR38" s="4"/>
      <c r="VS38" s="4">
        <v>1</v>
      </c>
      <c r="VT38" s="4"/>
      <c r="VU38" s="30"/>
      <c r="VV38" s="4">
        <v>1</v>
      </c>
      <c r="VW38" s="4"/>
      <c r="VX38" s="30"/>
      <c r="VY38" s="4">
        <v>1</v>
      </c>
      <c r="VZ38" s="4"/>
      <c r="WA38" s="30"/>
      <c r="WB38" s="4">
        <v>1</v>
      </c>
      <c r="WC38" s="4"/>
      <c r="WD38" s="30"/>
      <c r="WE38" s="4">
        <v>1</v>
      </c>
      <c r="WF38" s="4"/>
      <c r="WG38" s="30"/>
      <c r="WH38" s="4">
        <v>1</v>
      </c>
      <c r="WI38" s="4"/>
      <c r="WJ38" s="30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/>
      <c r="XJ38" s="4">
        <v>1</v>
      </c>
      <c r="XK38" s="4"/>
      <c r="XL38" s="4"/>
      <c r="XM38" s="4">
        <v>1</v>
      </c>
      <c r="XN38" s="4"/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4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/>
      <c r="YT38" s="4">
        <v>1</v>
      </c>
      <c r="YU38" s="4"/>
      <c r="YV38" s="4"/>
      <c r="YW38" s="4">
        <v>1</v>
      </c>
      <c r="YX38" s="4"/>
      <c r="YY38" s="4"/>
      <c r="YZ38" s="4">
        <v>1</v>
      </c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/>
      <c r="ZO38" s="4">
        <v>1</v>
      </c>
      <c r="ZP38" s="4"/>
    </row>
    <row r="39" spans="1:692" ht="15.75" thickBot="1" x14ac:dyDescent="0.3">
      <c r="A39" s="58">
        <v>26</v>
      </c>
      <c r="B39" s="66" t="s">
        <v>3221</v>
      </c>
      <c r="C39" s="59">
        <v>1</v>
      </c>
      <c r="D39" s="58"/>
      <c r="E39" s="58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/>
      <c r="P39" s="4">
        <v>1</v>
      </c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>
        <v>1</v>
      </c>
      <c r="AE39" s="4"/>
      <c r="AF39" s="4"/>
      <c r="AG39" s="4"/>
      <c r="AH39" s="4">
        <v>1</v>
      </c>
      <c r="AI39" s="4"/>
      <c r="AJ39" s="4">
        <v>1</v>
      </c>
      <c r="AK39" s="4"/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59">
        <v>1</v>
      </c>
      <c r="DE39" s="58"/>
      <c r="DF39" s="58"/>
      <c r="DG39" s="59">
        <v>1</v>
      </c>
      <c r="DH39" s="58"/>
      <c r="DI39" s="58"/>
      <c r="DJ39" s="59">
        <v>1</v>
      </c>
      <c r="DK39" s="58"/>
      <c r="DL39" s="58"/>
      <c r="DM39" s="59">
        <v>1</v>
      </c>
      <c r="DN39" s="58"/>
      <c r="DO39" s="58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>
        <v>1</v>
      </c>
      <c r="FG39" s="4"/>
      <c r="FH39" s="4"/>
      <c r="FI39" s="4"/>
      <c r="FJ39" s="4">
        <v>1</v>
      </c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>
        <v>1</v>
      </c>
      <c r="GX39" s="4"/>
      <c r="GY39" s="4"/>
      <c r="GZ39" s="4">
        <v>1</v>
      </c>
      <c r="HA39" s="4"/>
      <c r="HB39" s="4"/>
      <c r="HC39" s="4">
        <v>1</v>
      </c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/>
      <c r="IS39" s="4">
        <v>1</v>
      </c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W39" s="4"/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>
        <v>1</v>
      </c>
      <c r="KL39" s="4"/>
      <c r="KM39" s="4"/>
      <c r="KN39" s="4">
        <v>1</v>
      </c>
      <c r="KO39" s="4"/>
      <c r="KP39" s="4"/>
      <c r="KQ39" s="4">
        <v>1</v>
      </c>
      <c r="KR39" s="4"/>
      <c r="KS39" s="4"/>
      <c r="KT39" s="4">
        <v>1</v>
      </c>
      <c r="KU39" s="4"/>
      <c r="KV39" s="4"/>
      <c r="KW39" s="4">
        <v>1</v>
      </c>
      <c r="KX39" s="4"/>
      <c r="KY39" s="4"/>
      <c r="KZ39" s="4">
        <v>1</v>
      </c>
      <c r="LA39" s="4"/>
      <c r="LB39" s="4"/>
      <c r="LC39" s="4">
        <v>1</v>
      </c>
      <c r="LD39" s="4"/>
      <c r="LE39" s="4"/>
      <c r="LF39" s="4">
        <v>1</v>
      </c>
      <c r="LG39" s="4"/>
      <c r="LH39" s="4"/>
      <c r="LI39" s="4">
        <v>1</v>
      </c>
      <c r="LJ39" s="4"/>
      <c r="LK39" s="4"/>
      <c r="LL39" s="4">
        <v>1</v>
      </c>
      <c r="LM39" s="4"/>
      <c r="LN39" s="4"/>
      <c r="LO39" s="4">
        <v>1</v>
      </c>
      <c r="LP39" s="4"/>
      <c r="LQ39" s="4"/>
      <c r="LR39" s="4">
        <v>1</v>
      </c>
      <c r="LS39" s="4"/>
      <c r="LT39" s="4"/>
      <c r="LU39" s="4">
        <v>1</v>
      </c>
      <c r="LV39" s="4"/>
      <c r="LW39" s="4"/>
      <c r="LX39" s="4">
        <v>1</v>
      </c>
      <c r="LY39" s="4"/>
      <c r="LZ39" s="4"/>
      <c r="MA39" s="4"/>
      <c r="MB39" s="4">
        <v>1</v>
      </c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>
        <v>1</v>
      </c>
      <c r="MO39" s="4"/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>
        <v>1</v>
      </c>
      <c r="MZ39" s="4"/>
      <c r="NA39" s="4"/>
      <c r="NB39" s="4">
        <v>1</v>
      </c>
      <c r="NC39" s="4"/>
      <c r="ND39" s="4"/>
      <c r="NE39" s="4">
        <v>1</v>
      </c>
      <c r="NF39" s="4"/>
      <c r="NG39" s="4"/>
      <c r="NH39" s="4">
        <v>1</v>
      </c>
      <c r="NI39" s="4"/>
      <c r="NJ39" s="4"/>
      <c r="NK39" s="4">
        <v>1</v>
      </c>
      <c r="NL39" s="4"/>
      <c r="NM39" s="4"/>
      <c r="NN39" s="4">
        <v>1</v>
      </c>
      <c r="NO39" s="4"/>
      <c r="NP39" s="4"/>
      <c r="NQ39" s="4">
        <v>1</v>
      </c>
      <c r="NR39" s="4"/>
      <c r="NS39" s="4"/>
      <c r="NT39" s="4">
        <v>1</v>
      </c>
      <c r="NU39" s="4"/>
      <c r="NV39" s="4"/>
      <c r="NW39" s="4">
        <v>1</v>
      </c>
      <c r="NX39" s="4"/>
      <c r="NY39" s="4"/>
      <c r="NZ39" s="4">
        <v>1</v>
      </c>
      <c r="OA39" s="4"/>
      <c r="OB39" s="4"/>
      <c r="OC39" s="4">
        <v>1</v>
      </c>
      <c r="OD39" s="4"/>
      <c r="OE39" s="4"/>
      <c r="OF39" s="4">
        <v>1</v>
      </c>
      <c r="OG39" s="4"/>
      <c r="OH39" s="4"/>
      <c r="OI39" s="4">
        <v>1</v>
      </c>
      <c r="OJ39" s="4"/>
      <c r="OK39" s="4"/>
      <c r="OL39" s="4">
        <v>1</v>
      </c>
      <c r="OM39" s="4"/>
      <c r="ON39" s="4"/>
      <c r="OO39" s="4">
        <v>1</v>
      </c>
      <c r="OP39" s="4"/>
      <c r="OQ39" s="4"/>
      <c r="OR39" s="4">
        <v>1</v>
      </c>
      <c r="OS39" s="4"/>
      <c r="OT39" s="4"/>
      <c r="OU39" s="4">
        <v>1</v>
      </c>
      <c r="OV39" s="4"/>
      <c r="OW39" s="4"/>
      <c r="OX39" s="4">
        <v>1</v>
      </c>
      <c r="OY39" s="4"/>
      <c r="OZ39" s="4"/>
      <c r="PA39" s="4">
        <v>1</v>
      </c>
      <c r="PB39" s="4"/>
      <c r="PC39" s="4"/>
      <c r="PD39" s="4">
        <v>1</v>
      </c>
      <c r="PE39" s="4"/>
      <c r="PF39" s="4"/>
      <c r="PG39" s="4"/>
      <c r="PH39" s="4">
        <v>1</v>
      </c>
      <c r="PI39" s="4"/>
      <c r="PJ39" s="4"/>
      <c r="PK39" s="4">
        <v>1</v>
      </c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>
        <v>1</v>
      </c>
      <c r="PU39" s="4"/>
      <c r="PV39" s="4"/>
      <c r="PW39" s="4">
        <v>1</v>
      </c>
      <c r="PX39" s="4"/>
      <c r="PY39" s="4">
        <v>1</v>
      </c>
      <c r="PZ39" s="4"/>
      <c r="QA39" s="4"/>
      <c r="QB39" s="4">
        <v>1</v>
      </c>
      <c r="QC39" s="4"/>
      <c r="QD39" s="4"/>
      <c r="QE39" s="4">
        <v>1</v>
      </c>
      <c r="QF39" s="4"/>
      <c r="QG39" s="4"/>
      <c r="QH39" s="4">
        <v>1</v>
      </c>
      <c r="QI39" s="4"/>
      <c r="QJ39" s="4"/>
      <c r="QK39" s="4">
        <v>1</v>
      </c>
      <c r="QL39" s="4"/>
      <c r="QM39" s="4"/>
      <c r="QN39" s="4">
        <v>1</v>
      </c>
      <c r="QO39" s="4"/>
      <c r="QP39" s="4"/>
      <c r="QQ39" s="4">
        <v>1</v>
      </c>
      <c r="QR39" s="4"/>
      <c r="QS39" s="4"/>
      <c r="QT39" s="4">
        <v>1</v>
      </c>
      <c r="QU39" s="4"/>
      <c r="QV39" s="4"/>
      <c r="QW39" s="4">
        <v>1</v>
      </c>
      <c r="QX39" s="4"/>
      <c r="QY39" s="4"/>
      <c r="QZ39" s="4">
        <v>1</v>
      </c>
      <c r="RA39" s="4"/>
      <c r="RB39" s="4"/>
      <c r="RC39" s="4">
        <v>1</v>
      </c>
      <c r="RD39" s="4"/>
      <c r="RE39" s="4"/>
      <c r="RF39" s="4">
        <v>1</v>
      </c>
      <c r="RG39" s="4"/>
      <c r="RH39" s="4"/>
      <c r="RI39" s="4">
        <v>1</v>
      </c>
      <c r="RJ39" s="4"/>
      <c r="RK39" s="4"/>
      <c r="RL39" s="4"/>
      <c r="RM39" s="4">
        <v>1</v>
      </c>
      <c r="RN39" s="4"/>
      <c r="RO39" s="4"/>
      <c r="RP39" s="4">
        <v>1</v>
      </c>
      <c r="RQ39" s="4"/>
      <c r="RR39" s="4"/>
      <c r="RS39" s="4">
        <v>1</v>
      </c>
      <c r="RT39" s="4"/>
      <c r="RU39" s="4"/>
      <c r="RV39" s="4">
        <v>1</v>
      </c>
      <c r="RW39" s="4"/>
      <c r="RX39" s="4"/>
      <c r="RY39" s="4">
        <v>1</v>
      </c>
      <c r="RZ39" s="4"/>
      <c r="SA39" s="4"/>
      <c r="SB39" s="4">
        <v>1</v>
      </c>
      <c r="SC39" s="4"/>
      <c r="SD39" s="4"/>
      <c r="SE39" s="4">
        <v>1</v>
      </c>
      <c r="SF39" s="4"/>
      <c r="SG39" s="4"/>
      <c r="SH39" s="4">
        <v>1</v>
      </c>
      <c r="SI39" s="4"/>
      <c r="SJ39" s="4">
        <v>1</v>
      </c>
      <c r="SK39" s="4"/>
      <c r="SL39" s="4"/>
      <c r="SM39" s="4">
        <v>1</v>
      </c>
      <c r="SN39" s="4"/>
      <c r="SO39" s="4"/>
      <c r="SP39" s="4">
        <v>1</v>
      </c>
      <c r="SQ39" s="4"/>
      <c r="SR39" s="4"/>
      <c r="SS39" s="4">
        <v>1</v>
      </c>
      <c r="ST39" s="4"/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>
        <v>1</v>
      </c>
      <c r="TD39" s="4"/>
      <c r="TE39" s="4"/>
      <c r="TF39" s="4">
        <v>1</v>
      </c>
      <c r="TG39" s="4"/>
      <c r="TH39" s="4">
        <v>1</v>
      </c>
      <c r="TI39" s="4"/>
      <c r="TJ39" s="4"/>
      <c r="TK39" s="4">
        <v>1</v>
      </c>
      <c r="TL39" s="4"/>
      <c r="TM39" s="4"/>
      <c r="TN39" s="4"/>
      <c r="TO39" s="4">
        <v>1</v>
      </c>
      <c r="TP39" s="4"/>
      <c r="TQ39" s="4"/>
      <c r="TR39" s="4">
        <v>1</v>
      </c>
      <c r="TS39" s="4"/>
      <c r="TT39" s="4"/>
      <c r="TU39" s="4">
        <v>1</v>
      </c>
      <c r="TV39" s="4"/>
      <c r="TW39" s="4"/>
      <c r="TX39" s="4">
        <v>1</v>
      </c>
      <c r="TY39" s="4"/>
      <c r="TZ39" s="4"/>
      <c r="UA39" s="4">
        <v>1</v>
      </c>
      <c r="UB39" s="4"/>
      <c r="UC39" s="4"/>
      <c r="UD39" s="4">
        <v>1</v>
      </c>
      <c r="UE39" s="4"/>
      <c r="UF39" s="4"/>
      <c r="UG39" s="4">
        <v>1</v>
      </c>
      <c r="UH39" s="4"/>
      <c r="UI39" s="4">
        <v>1</v>
      </c>
      <c r="UJ39" s="4"/>
      <c r="UK39" s="4"/>
      <c r="UL39" s="4">
        <v>1</v>
      </c>
      <c r="UM39" s="4"/>
      <c r="UN39" s="4"/>
      <c r="UO39" s="4">
        <v>1</v>
      </c>
      <c r="UP39" s="4"/>
      <c r="UQ39" s="4"/>
      <c r="UR39" s="4">
        <v>1</v>
      </c>
      <c r="US39" s="4"/>
      <c r="UT39" s="4"/>
      <c r="UU39" s="4"/>
      <c r="UV39" s="4">
        <v>1</v>
      </c>
      <c r="UW39" s="4"/>
      <c r="UX39" s="4"/>
      <c r="UY39" s="4">
        <v>1</v>
      </c>
      <c r="UZ39" s="4"/>
      <c r="VA39" s="4"/>
      <c r="VB39" s="4">
        <v>1</v>
      </c>
      <c r="VC39" s="4"/>
      <c r="VD39" s="4"/>
      <c r="VE39" s="4">
        <v>1</v>
      </c>
      <c r="VF39" s="4"/>
      <c r="VG39" s="4">
        <v>1</v>
      </c>
      <c r="VH39" s="4"/>
      <c r="VI39" s="4"/>
      <c r="VJ39" s="4">
        <v>1</v>
      </c>
      <c r="VK39" s="4"/>
      <c r="VL39" s="4"/>
      <c r="VM39" s="4">
        <v>1</v>
      </c>
      <c r="VN39" s="4"/>
      <c r="VO39" s="4"/>
      <c r="VP39" s="4">
        <v>1</v>
      </c>
      <c r="VQ39" s="4"/>
      <c r="VR39" s="4"/>
      <c r="VS39" s="4"/>
      <c r="VT39" s="4">
        <v>1</v>
      </c>
      <c r="VU39" s="30"/>
      <c r="VV39" s="4"/>
      <c r="VW39" s="4">
        <v>1</v>
      </c>
      <c r="VX39" s="30"/>
      <c r="VY39" s="4"/>
      <c r="VZ39" s="4">
        <v>1</v>
      </c>
      <c r="WA39" s="30"/>
      <c r="WB39" s="4"/>
      <c r="WC39" s="4">
        <v>1</v>
      </c>
      <c r="WD39" s="30"/>
      <c r="WE39" s="4"/>
      <c r="WF39" s="4">
        <v>1</v>
      </c>
      <c r="WG39" s="30"/>
      <c r="WH39" s="4"/>
      <c r="WI39" s="4">
        <v>1</v>
      </c>
      <c r="WJ39" s="30"/>
      <c r="WK39" s="4">
        <v>1</v>
      </c>
      <c r="WL39" s="4"/>
      <c r="WM39" s="4"/>
      <c r="WN39" s="4">
        <v>1</v>
      </c>
      <c r="WO39" s="4"/>
      <c r="WP39" s="4"/>
      <c r="WQ39" s="4">
        <v>1</v>
      </c>
      <c r="WR39" s="4"/>
      <c r="WS39" s="4"/>
      <c r="WT39" s="4">
        <v>1</v>
      </c>
      <c r="WU39" s="4"/>
      <c r="WV39" s="4"/>
      <c r="WW39" s="4"/>
      <c r="WX39" s="4">
        <v>1</v>
      </c>
      <c r="WY39" s="4"/>
      <c r="WZ39" s="4"/>
      <c r="XA39" s="4">
        <v>1</v>
      </c>
      <c r="XB39" s="4"/>
      <c r="XC39" s="4"/>
      <c r="XD39" s="4">
        <v>1</v>
      </c>
      <c r="XE39" s="4"/>
      <c r="XF39" s="4"/>
      <c r="XG39" s="4">
        <v>1</v>
      </c>
      <c r="XH39" s="4"/>
      <c r="XI39" s="4">
        <v>1</v>
      </c>
      <c r="XJ39" s="4"/>
      <c r="XK39" s="4"/>
      <c r="XL39" s="4">
        <v>1</v>
      </c>
      <c r="XM39" s="4"/>
      <c r="XN39" s="4"/>
      <c r="XO39" s="4">
        <v>1</v>
      </c>
      <c r="XP39" s="4"/>
      <c r="XQ39" s="4"/>
      <c r="XR39" s="4">
        <v>1</v>
      </c>
      <c r="XS39" s="4"/>
      <c r="XT39" s="4"/>
      <c r="XU39" s="4">
        <v>1</v>
      </c>
      <c r="XV39" s="4"/>
      <c r="XW39" s="4"/>
      <c r="XX39" s="4">
        <v>1</v>
      </c>
      <c r="XY39" s="4"/>
      <c r="XZ39" s="4"/>
      <c r="YA39" s="4">
        <v>1</v>
      </c>
      <c r="YB39" s="4"/>
      <c r="YC39" s="4"/>
      <c r="YD39" s="4">
        <v>1</v>
      </c>
      <c r="YE39" s="4"/>
      <c r="YF39" s="4"/>
      <c r="YG39" s="4">
        <v>1</v>
      </c>
      <c r="YH39" s="4"/>
      <c r="YI39" s="4"/>
      <c r="YJ39" s="4"/>
      <c r="YK39" s="4">
        <v>1</v>
      </c>
      <c r="YL39" s="4"/>
      <c r="YM39" s="4"/>
      <c r="YN39" s="4">
        <v>1</v>
      </c>
      <c r="YO39" s="4"/>
      <c r="YP39" s="4"/>
      <c r="YQ39" s="4">
        <v>1</v>
      </c>
      <c r="YR39" s="4"/>
      <c r="YS39" s="4">
        <v>1</v>
      </c>
      <c r="YT39" s="4"/>
      <c r="YU39" s="4"/>
      <c r="YV39" s="4">
        <v>1</v>
      </c>
      <c r="YW39" s="4"/>
      <c r="YX39" s="4"/>
      <c r="YY39" s="4">
        <v>1</v>
      </c>
      <c r="YZ39" s="4"/>
      <c r="ZA39" s="4"/>
      <c r="ZB39" s="4"/>
      <c r="ZC39" s="4">
        <v>1</v>
      </c>
      <c r="ZD39" s="4"/>
      <c r="ZE39" s="4"/>
      <c r="ZF39" s="4">
        <v>1</v>
      </c>
      <c r="ZG39" s="4"/>
      <c r="ZH39" s="4"/>
      <c r="ZI39" s="4">
        <v>1</v>
      </c>
      <c r="ZJ39" s="4"/>
      <c r="ZK39" s="4"/>
      <c r="ZL39" s="4">
        <v>1</v>
      </c>
      <c r="ZM39" s="4"/>
      <c r="ZN39" s="4">
        <v>1</v>
      </c>
      <c r="ZO39" s="4"/>
      <c r="ZP39" s="4"/>
    </row>
    <row r="40" spans="1:692" ht="44.45" customHeight="1" x14ac:dyDescent="0.25">
      <c r="A40" s="103" t="s">
        <v>789</v>
      </c>
      <c r="B40" s="104"/>
      <c r="C40" s="58">
        <v>12</v>
      </c>
      <c r="D40" s="58">
        <f t="shared" ref="D40:N40" si="0">SUM(D14:D38)</f>
        <v>11</v>
      </c>
      <c r="E40" s="58">
        <f t="shared" si="0"/>
        <v>3</v>
      </c>
      <c r="F40" s="58">
        <v>15</v>
      </c>
      <c r="G40" s="58">
        <f t="shared" si="0"/>
        <v>9</v>
      </c>
      <c r="H40" s="58">
        <f t="shared" si="0"/>
        <v>2</v>
      </c>
      <c r="I40" s="58">
        <f>SUM(I14:I39)</f>
        <v>17</v>
      </c>
      <c r="J40" s="58">
        <f t="shared" si="0"/>
        <v>6</v>
      </c>
      <c r="K40" s="58">
        <f t="shared" si="0"/>
        <v>3</v>
      </c>
      <c r="L40" s="58">
        <v>13</v>
      </c>
      <c r="M40" s="58">
        <f t="shared" si="0"/>
        <v>9</v>
      </c>
      <c r="N40" s="58">
        <f t="shared" si="0"/>
        <v>4</v>
      </c>
      <c r="O40" s="60">
        <f t="shared" ref="O40" si="1">SUM(O14:O38)</f>
        <v>12</v>
      </c>
      <c r="P40" s="60">
        <v>12</v>
      </c>
      <c r="Q40" s="60">
        <f t="shared" ref="Q40" si="2">SUM(Q14:Q38)</f>
        <v>2</v>
      </c>
      <c r="R40" s="58">
        <v>11</v>
      </c>
      <c r="S40" s="58">
        <f t="shared" ref="S40:AG40" si="3">SUM(S14:S38)</f>
        <v>9</v>
      </c>
      <c r="T40" s="58">
        <f t="shared" si="3"/>
        <v>6</v>
      </c>
      <c r="U40" s="58">
        <v>9</v>
      </c>
      <c r="V40" s="58">
        <f t="shared" si="3"/>
        <v>13</v>
      </c>
      <c r="W40" s="58">
        <f t="shared" si="3"/>
        <v>4</v>
      </c>
      <c r="X40" s="58">
        <f t="shared" si="3"/>
        <v>9</v>
      </c>
      <c r="Y40" s="58">
        <v>13</v>
      </c>
      <c r="Z40" s="58">
        <f t="shared" si="3"/>
        <v>4</v>
      </c>
      <c r="AA40" s="60">
        <f t="shared" si="3"/>
        <v>12</v>
      </c>
      <c r="AB40" s="60">
        <v>12</v>
      </c>
      <c r="AC40" s="60">
        <f t="shared" ref="AC40" si="4">SUM(AC14:AC38)</f>
        <v>2</v>
      </c>
      <c r="AD40" s="58">
        <v>13</v>
      </c>
      <c r="AE40" s="58">
        <f t="shared" si="3"/>
        <v>9</v>
      </c>
      <c r="AF40" s="58">
        <f t="shared" si="3"/>
        <v>4</v>
      </c>
      <c r="AG40" s="60">
        <f t="shared" si="3"/>
        <v>12</v>
      </c>
      <c r="AH40" s="60">
        <v>12</v>
      </c>
      <c r="AI40" s="60">
        <f t="shared" ref="AI40" si="5">SUM(AI14:AI38)</f>
        <v>2</v>
      </c>
      <c r="AJ40" s="58">
        <v>15</v>
      </c>
      <c r="AK40" s="58">
        <f t="shared" ref="AK40:BG40" si="6">SUM(AK14:AK38)</f>
        <v>7</v>
      </c>
      <c r="AL40" s="58">
        <f t="shared" si="6"/>
        <v>4</v>
      </c>
      <c r="AM40" s="58">
        <f t="shared" si="6"/>
        <v>12</v>
      </c>
      <c r="AN40" s="58">
        <v>12</v>
      </c>
      <c r="AO40" s="58">
        <f t="shared" si="6"/>
        <v>2</v>
      </c>
      <c r="AP40" s="58">
        <f t="shared" si="6"/>
        <v>13</v>
      </c>
      <c r="AQ40" s="58">
        <v>11</v>
      </c>
      <c r="AR40" s="58">
        <f t="shared" si="6"/>
        <v>2</v>
      </c>
      <c r="AS40" s="58">
        <f t="shared" si="6"/>
        <v>15</v>
      </c>
      <c r="AT40" s="58">
        <v>10</v>
      </c>
      <c r="AU40" s="58">
        <f t="shared" si="6"/>
        <v>1</v>
      </c>
      <c r="AV40" s="58">
        <f t="shared" si="6"/>
        <v>12</v>
      </c>
      <c r="AW40" s="58">
        <v>12</v>
      </c>
      <c r="AX40" s="58">
        <f t="shared" si="6"/>
        <v>2</v>
      </c>
      <c r="AY40" s="58">
        <f t="shared" si="6"/>
        <v>12</v>
      </c>
      <c r="AZ40" s="58">
        <v>12</v>
      </c>
      <c r="BA40" s="58">
        <f t="shared" si="6"/>
        <v>2</v>
      </c>
      <c r="BB40" s="58">
        <v>11</v>
      </c>
      <c r="BC40" s="58">
        <f t="shared" si="6"/>
        <v>12</v>
      </c>
      <c r="BD40" s="58">
        <f t="shared" si="6"/>
        <v>3</v>
      </c>
      <c r="BE40" s="58">
        <v>12</v>
      </c>
      <c r="BF40" s="58">
        <f t="shared" si="6"/>
        <v>12</v>
      </c>
      <c r="BG40" s="58">
        <f t="shared" si="6"/>
        <v>2</v>
      </c>
      <c r="BH40" s="58">
        <v>12</v>
      </c>
      <c r="BI40" s="58">
        <f t="shared" ref="BI40:BK40" si="7">SUM(BI14:BI38)</f>
        <v>12</v>
      </c>
      <c r="BJ40" s="58">
        <f t="shared" si="7"/>
        <v>2</v>
      </c>
      <c r="BK40" s="60">
        <f t="shared" si="7"/>
        <v>12</v>
      </c>
      <c r="BL40" s="60">
        <v>12</v>
      </c>
      <c r="BM40" s="60">
        <f t="shared" ref="BM40" si="8">SUM(BM14:BM38)</f>
        <v>2</v>
      </c>
      <c r="BN40" s="58">
        <v>12</v>
      </c>
      <c r="BO40" s="58">
        <f t="shared" ref="BO40:BP40" si="9">SUM(BO14:BO38)</f>
        <v>12</v>
      </c>
      <c r="BP40" s="58">
        <f t="shared" si="9"/>
        <v>2</v>
      </c>
      <c r="BQ40" s="58">
        <v>13</v>
      </c>
      <c r="BR40" s="58">
        <f t="shared" ref="BR40:BS40" si="10">SUM(BR14:BR38)</f>
        <v>11</v>
      </c>
      <c r="BS40" s="58">
        <f t="shared" si="10"/>
        <v>2</v>
      </c>
      <c r="BT40" s="60">
        <v>13</v>
      </c>
      <c r="BU40" s="60">
        <f t="shared" ref="BU40:BV40" si="11">SUM(BU14:BU38)</f>
        <v>11</v>
      </c>
      <c r="BV40" s="60">
        <f t="shared" si="11"/>
        <v>2</v>
      </c>
      <c r="BW40" s="60">
        <v>13</v>
      </c>
      <c r="BX40" s="60">
        <f t="shared" ref="BX40:BY40" si="12">SUM(BX14:BX38)</f>
        <v>11</v>
      </c>
      <c r="BY40" s="60">
        <f t="shared" si="12"/>
        <v>2</v>
      </c>
      <c r="BZ40" s="58">
        <v>11</v>
      </c>
      <c r="CA40" s="58">
        <f t="shared" ref="CA40:CB40" si="13">SUM(CA14:CA38)</f>
        <v>12</v>
      </c>
      <c r="CB40" s="58">
        <f t="shared" si="13"/>
        <v>3</v>
      </c>
      <c r="CC40" s="58">
        <v>11</v>
      </c>
      <c r="CD40" s="58">
        <f t="shared" ref="CD40:CE40" si="14">SUM(CD14:CD38)</f>
        <v>12</v>
      </c>
      <c r="CE40" s="58">
        <f t="shared" si="14"/>
        <v>3</v>
      </c>
      <c r="CF40" s="58">
        <v>11</v>
      </c>
      <c r="CG40" s="58">
        <f t="shared" ref="CG40:CH40" si="15">SUM(CG14:CG38)</f>
        <v>12</v>
      </c>
      <c r="CH40" s="58">
        <f t="shared" si="15"/>
        <v>3</v>
      </c>
      <c r="CI40" s="58">
        <v>15</v>
      </c>
      <c r="CJ40" s="58">
        <f t="shared" ref="CJ40:CK40" si="16">SUM(CJ14:CJ38)</f>
        <v>7</v>
      </c>
      <c r="CK40" s="58">
        <f t="shared" si="16"/>
        <v>4</v>
      </c>
      <c r="CL40" s="58">
        <v>15</v>
      </c>
      <c r="CM40" s="58">
        <f t="shared" ref="CM40:CN40" si="17">SUM(CM14:CM38)</f>
        <v>7</v>
      </c>
      <c r="CN40" s="58">
        <f t="shared" si="17"/>
        <v>4</v>
      </c>
      <c r="CO40" s="58">
        <v>15</v>
      </c>
      <c r="CP40" s="58">
        <f t="shared" ref="CP40:CQ40" si="18">SUM(CP14:CP38)</f>
        <v>7</v>
      </c>
      <c r="CQ40" s="58">
        <f t="shared" si="18"/>
        <v>4</v>
      </c>
      <c r="CR40" s="58">
        <v>15</v>
      </c>
      <c r="CS40" s="58">
        <f t="shared" ref="CS40:CT40" si="19">SUM(CS14:CS38)</f>
        <v>7</v>
      </c>
      <c r="CT40" s="58">
        <f t="shared" si="19"/>
        <v>4</v>
      </c>
      <c r="CU40" s="58">
        <v>11</v>
      </c>
      <c r="CV40" s="58">
        <f t="shared" ref="CV40:CW40" si="20">SUM(CV14:CV38)</f>
        <v>12</v>
      </c>
      <c r="CW40" s="58">
        <f t="shared" si="20"/>
        <v>3</v>
      </c>
      <c r="CX40" s="60">
        <v>11</v>
      </c>
      <c r="CY40" s="60">
        <f t="shared" ref="CY40:CZ40" si="21">SUM(CY14:CY38)</f>
        <v>12</v>
      </c>
      <c r="CZ40" s="60">
        <f t="shared" si="21"/>
        <v>3</v>
      </c>
      <c r="DA40" s="60">
        <v>11</v>
      </c>
      <c r="DB40" s="60">
        <f t="shared" ref="DB40:DC40" si="22">SUM(DB14:DB38)</f>
        <v>12</v>
      </c>
      <c r="DC40" s="60">
        <f t="shared" si="22"/>
        <v>3</v>
      </c>
      <c r="DD40" s="58">
        <v>12</v>
      </c>
      <c r="DE40" s="58">
        <f t="shared" ref="DE40:DF40" si="23">SUM(DE14:DE38)</f>
        <v>11</v>
      </c>
      <c r="DF40" s="58">
        <f t="shared" si="23"/>
        <v>3</v>
      </c>
      <c r="DG40" s="58">
        <v>12</v>
      </c>
      <c r="DH40" s="58">
        <f t="shared" ref="DH40:DI40" si="24">SUM(DH14:DH38)</f>
        <v>11</v>
      </c>
      <c r="DI40" s="58">
        <f t="shared" si="24"/>
        <v>3</v>
      </c>
      <c r="DJ40" s="58">
        <v>12</v>
      </c>
      <c r="DK40" s="58">
        <f t="shared" ref="DK40:DL40" si="25">SUM(DK14:DK38)</f>
        <v>11</v>
      </c>
      <c r="DL40" s="58">
        <f t="shared" si="25"/>
        <v>3</v>
      </c>
      <c r="DM40" s="58">
        <v>12</v>
      </c>
      <c r="DN40" s="58">
        <f t="shared" ref="DN40:DO40" si="26">SUM(DN14:DN38)</f>
        <v>11</v>
      </c>
      <c r="DO40" s="58">
        <f t="shared" si="26"/>
        <v>3</v>
      </c>
      <c r="DP40" s="58">
        <v>11</v>
      </c>
      <c r="DQ40" s="58">
        <f t="shared" ref="DQ40:DR40" si="27">SUM(DQ14:DQ38)</f>
        <v>12</v>
      </c>
      <c r="DR40" s="58">
        <f t="shared" si="27"/>
        <v>3</v>
      </c>
      <c r="DS40" s="58">
        <v>11</v>
      </c>
      <c r="DT40" s="58">
        <f t="shared" ref="DT40:DU40" si="28">SUM(DT14:DT38)</f>
        <v>12</v>
      </c>
      <c r="DU40" s="58">
        <f t="shared" si="28"/>
        <v>3</v>
      </c>
      <c r="DV40" s="58">
        <v>11</v>
      </c>
      <c r="DW40" s="58">
        <f t="shared" ref="DW40:DX40" si="29">SUM(DW14:DW38)</f>
        <v>12</v>
      </c>
      <c r="DX40" s="58">
        <f t="shared" si="29"/>
        <v>3</v>
      </c>
      <c r="DY40" s="58">
        <v>11</v>
      </c>
      <c r="DZ40" s="58">
        <f t="shared" ref="DZ40:EA40" si="30">SUM(DZ14:DZ38)</f>
        <v>12</v>
      </c>
      <c r="EA40" s="58">
        <f t="shared" si="30"/>
        <v>3</v>
      </c>
      <c r="EB40" s="58">
        <v>11</v>
      </c>
      <c r="EC40" s="58">
        <f t="shared" ref="EC40:ED40" si="31">SUM(EC14:EC38)</f>
        <v>12</v>
      </c>
      <c r="ED40" s="58">
        <f t="shared" si="31"/>
        <v>3</v>
      </c>
      <c r="EE40" s="58">
        <v>12</v>
      </c>
      <c r="EF40" s="58">
        <f t="shared" ref="EF40:EG40" si="32">SUM(EF14:EF38)</f>
        <v>12</v>
      </c>
      <c r="EG40" s="58">
        <f t="shared" si="32"/>
        <v>2</v>
      </c>
      <c r="EH40" s="58">
        <v>11</v>
      </c>
      <c r="EI40" s="58">
        <f t="shared" ref="EI40:EL40" si="33">SUM(EI14:EI38)</f>
        <v>12</v>
      </c>
      <c r="EJ40" s="58">
        <f t="shared" si="33"/>
        <v>3</v>
      </c>
      <c r="EK40" s="58">
        <f t="shared" si="33"/>
        <v>9</v>
      </c>
      <c r="EL40" s="58">
        <f t="shared" si="33"/>
        <v>11</v>
      </c>
      <c r="EM40" s="58">
        <v>6</v>
      </c>
      <c r="EN40" s="60">
        <f t="shared" ref="EN40:EO40" si="34">SUM(EN14:EN38)</f>
        <v>9</v>
      </c>
      <c r="EO40" s="60">
        <f t="shared" si="34"/>
        <v>11</v>
      </c>
      <c r="EP40" s="60">
        <v>6</v>
      </c>
      <c r="EQ40" s="60">
        <f t="shared" ref="EQ40:ER40" si="35">SUM(EQ14:EQ38)</f>
        <v>9</v>
      </c>
      <c r="ER40" s="60">
        <f t="shared" si="35"/>
        <v>11</v>
      </c>
      <c r="ES40" s="60">
        <v>6</v>
      </c>
      <c r="ET40" s="60">
        <f t="shared" ref="ET40:EU40" si="36">SUM(ET14:ET38)</f>
        <v>9</v>
      </c>
      <c r="EU40" s="60">
        <f t="shared" si="36"/>
        <v>11</v>
      </c>
      <c r="EV40" s="60">
        <v>6</v>
      </c>
      <c r="EW40" s="60">
        <f t="shared" ref="EW40:EX40" si="37">SUM(EW14:EW38)</f>
        <v>9</v>
      </c>
      <c r="EX40" s="60">
        <f t="shared" si="37"/>
        <v>11</v>
      </c>
      <c r="EY40" s="60">
        <v>6</v>
      </c>
      <c r="EZ40" s="60">
        <f t="shared" ref="EZ40:FA40" si="38">SUM(EZ14:EZ38)</f>
        <v>9</v>
      </c>
      <c r="FA40" s="60">
        <f t="shared" si="38"/>
        <v>11</v>
      </c>
      <c r="FB40" s="60">
        <v>6</v>
      </c>
      <c r="FC40" s="60">
        <f t="shared" ref="FC40:FD40" si="39">SUM(FC14:FC38)</f>
        <v>9</v>
      </c>
      <c r="FD40" s="60">
        <f t="shared" si="39"/>
        <v>11</v>
      </c>
      <c r="FE40" s="60">
        <v>6</v>
      </c>
      <c r="FF40" s="58">
        <v>12</v>
      </c>
      <c r="FG40" s="58">
        <f t="shared" ref="FG40:FK40" si="40">SUM(FG14:FG38)</f>
        <v>11</v>
      </c>
      <c r="FH40" s="58">
        <f t="shared" si="40"/>
        <v>3</v>
      </c>
      <c r="FI40" s="58">
        <f t="shared" si="40"/>
        <v>12</v>
      </c>
      <c r="FJ40" s="58">
        <v>12</v>
      </c>
      <c r="FK40" s="58">
        <f t="shared" si="40"/>
        <v>2</v>
      </c>
      <c r="FL40" s="58">
        <v>12</v>
      </c>
      <c r="FM40" s="58">
        <f t="shared" ref="FM40:FN40" si="41">SUM(FM14:FM38)</f>
        <v>11</v>
      </c>
      <c r="FN40" s="58">
        <f t="shared" si="41"/>
        <v>3</v>
      </c>
      <c r="FO40" s="58">
        <v>12</v>
      </c>
      <c r="FP40" s="58">
        <f t="shared" ref="FP40:FQ40" si="42">SUM(FP14:FP38)</f>
        <v>11</v>
      </c>
      <c r="FQ40" s="58">
        <f t="shared" si="42"/>
        <v>3</v>
      </c>
      <c r="FR40" s="58">
        <v>12</v>
      </c>
      <c r="FS40" s="58">
        <f t="shared" ref="FS40:FU40" si="43">SUM(FS14:FS38)</f>
        <v>11</v>
      </c>
      <c r="FT40" s="58">
        <f t="shared" si="43"/>
        <v>3</v>
      </c>
      <c r="FU40" s="58">
        <f t="shared" si="43"/>
        <v>11</v>
      </c>
      <c r="FV40" s="58">
        <v>9</v>
      </c>
      <c r="FW40" s="58">
        <f t="shared" ref="FW40:FX40" si="44">SUM(FW14:FW38)</f>
        <v>6</v>
      </c>
      <c r="FX40" s="60">
        <f t="shared" si="44"/>
        <v>11</v>
      </c>
      <c r="FY40" s="60">
        <v>9</v>
      </c>
      <c r="FZ40" s="60">
        <f t="shared" ref="FZ40:GA40" si="45">SUM(FZ14:FZ38)</f>
        <v>6</v>
      </c>
      <c r="GA40" s="60">
        <f t="shared" si="45"/>
        <v>11</v>
      </c>
      <c r="GB40" s="60">
        <v>9</v>
      </c>
      <c r="GC40" s="60">
        <f t="shared" ref="GC40:GD40" si="46">SUM(GC14:GC38)</f>
        <v>6</v>
      </c>
      <c r="GD40" s="60">
        <f t="shared" si="46"/>
        <v>11</v>
      </c>
      <c r="GE40" s="60">
        <v>9</v>
      </c>
      <c r="GF40" s="60">
        <f t="shared" ref="GF40:GG40" si="47">SUM(GF14:GF38)</f>
        <v>6</v>
      </c>
      <c r="GG40" s="60">
        <f t="shared" si="47"/>
        <v>11</v>
      </c>
      <c r="GH40" s="60">
        <v>9</v>
      </c>
      <c r="GI40" s="60">
        <f t="shared" ref="GI40:GJ40" si="48">SUM(GI14:GI38)</f>
        <v>6</v>
      </c>
      <c r="GJ40" s="60">
        <f t="shared" si="48"/>
        <v>11</v>
      </c>
      <c r="GK40" s="60">
        <v>9</v>
      </c>
      <c r="GL40" s="60">
        <f t="shared" ref="GL40" si="49">SUM(GL14:GL38)</f>
        <v>6</v>
      </c>
      <c r="GM40" s="58">
        <f t="shared" ref="GM40:GO40" si="50">SUM(GM14:GM38)</f>
        <v>11</v>
      </c>
      <c r="GN40" s="58">
        <v>12</v>
      </c>
      <c r="GO40" s="58">
        <f t="shared" si="50"/>
        <v>3</v>
      </c>
      <c r="GP40" s="60">
        <f t="shared" ref="GP40" si="51">SUM(GP14:GP38)</f>
        <v>11</v>
      </c>
      <c r="GQ40" s="60">
        <v>12</v>
      </c>
      <c r="GR40" s="60">
        <f t="shared" ref="GR40:GS40" si="52">SUM(GR14:GR38)</f>
        <v>3</v>
      </c>
      <c r="GS40" s="60">
        <f t="shared" si="52"/>
        <v>11</v>
      </c>
      <c r="GT40" s="60">
        <v>12</v>
      </c>
      <c r="GU40" s="60">
        <f t="shared" ref="GU40:GV40" si="53">SUM(GU14:GU38)</f>
        <v>3</v>
      </c>
      <c r="GV40" s="60">
        <f t="shared" si="53"/>
        <v>11</v>
      </c>
      <c r="GW40" s="60">
        <v>12</v>
      </c>
      <c r="GX40" s="60">
        <f t="shared" ref="GX40:GY40" si="54">SUM(GX14:GX38)</f>
        <v>3</v>
      </c>
      <c r="GY40" s="60">
        <f t="shared" si="54"/>
        <v>11</v>
      </c>
      <c r="GZ40" s="60">
        <v>12</v>
      </c>
      <c r="HA40" s="60">
        <f t="shared" ref="HA40:HB40" si="55">SUM(HA14:HA38)</f>
        <v>3</v>
      </c>
      <c r="HB40" s="60">
        <f t="shared" si="55"/>
        <v>11</v>
      </c>
      <c r="HC40" s="60">
        <v>12</v>
      </c>
      <c r="HD40" s="60">
        <f t="shared" ref="HD40" si="56">SUM(HD14:HD38)</f>
        <v>3</v>
      </c>
      <c r="HE40" s="58">
        <v>14</v>
      </c>
      <c r="HF40" s="58">
        <f t="shared" ref="HF40:HG40" si="57">SUM(HF14:HF38)</f>
        <v>10</v>
      </c>
      <c r="HG40" s="58">
        <f t="shared" si="57"/>
        <v>2</v>
      </c>
      <c r="HH40" s="58">
        <v>14</v>
      </c>
      <c r="HI40" s="58">
        <f t="shared" ref="HI40:HJ40" si="58">SUM(HI14:HI38)</f>
        <v>10</v>
      </c>
      <c r="HJ40" s="58">
        <f t="shared" si="58"/>
        <v>2</v>
      </c>
      <c r="HK40" s="58">
        <v>10</v>
      </c>
      <c r="HL40" s="58">
        <f t="shared" ref="HL40:HM40" si="59">SUM(HL14:HL38)</f>
        <v>13</v>
      </c>
      <c r="HM40" s="58">
        <f t="shared" si="59"/>
        <v>3</v>
      </c>
      <c r="HN40" s="58">
        <v>10</v>
      </c>
      <c r="HO40" s="58">
        <f t="shared" ref="HO40:HP40" si="60">SUM(HO14:HO38)</f>
        <v>13</v>
      </c>
      <c r="HP40" s="58">
        <f t="shared" si="60"/>
        <v>3</v>
      </c>
      <c r="HQ40" s="58">
        <v>13</v>
      </c>
      <c r="HR40" s="58">
        <f t="shared" ref="HR40:HS40" si="61">SUM(HR14:HR38)</f>
        <v>10</v>
      </c>
      <c r="HS40" s="58">
        <f t="shared" si="61"/>
        <v>3</v>
      </c>
      <c r="HT40" s="60">
        <v>13</v>
      </c>
      <c r="HU40" s="60">
        <f t="shared" ref="HU40:HV40" si="62">SUM(HU14:HU38)</f>
        <v>10</v>
      </c>
      <c r="HV40" s="60">
        <f t="shared" si="62"/>
        <v>3</v>
      </c>
      <c r="HW40" s="60">
        <v>13</v>
      </c>
      <c r="HX40" s="60">
        <f t="shared" ref="HX40:HY40" si="63">SUM(HX14:HX38)</f>
        <v>10</v>
      </c>
      <c r="HY40" s="60">
        <f t="shared" si="63"/>
        <v>3</v>
      </c>
      <c r="HZ40" s="60">
        <v>13</v>
      </c>
      <c r="IA40" s="60">
        <f t="shared" ref="IA40:IB40" si="64">SUM(IA14:IA38)</f>
        <v>10</v>
      </c>
      <c r="IB40" s="60">
        <f t="shared" si="64"/>
        <v>3</v>
      </c>
      <c r="IC40" s="60">
        <v>13</v>
      </c>
      <c r="ID40" s="60">
        <f t="shared" ref="ID40:IE40" si="65">SUM(ID14:ID38)</f>
        <v>10</v>
      </c>
      <c r="IE40" s="60">
        <f t="shared" si="65"/>
        <v>3</v>
      </c>
      <c r="IF40" s="60">
        <v>13</v>
      </c>
      <c r="IG40" s="60">
        <f t="shared" ref="IG40:IH40" si="66">SUM(IG14:IG38)</f>
        <v>10</v>
      </c>
      <c r="IH40" s="60">
        <f t="shared" si="66"/>
        <v>3</v>
      </c>
      <c r="II40" s="58">
        <v>14</v>
      </c>
      <c r="IJ40" s="58">
        <f t="shared" ref="IJ40:IK40" si="67">SUM(IJ14:IJ38)</f>
        <v>10</v>
      </c>
      <c r="IK40" s="58">
        <f t="shared" si="67"/>
        <v>2</v>
      </c>
      <c r="IL40" s="58">
        <v>14</v>
      </c>
      <c r="IM40" s="58">
        <f t="shared" ref="IM40:IN40" si="68">SUM(IM14:IM38)</f>
        <v>10</v>
      </c>
      <c r="IN40" s="58">
        <f t="shared" si="68"/>
        <v>2</v>
      </c>
      <c r="IO40" s="58">
        <v>14</v>
      </c>
      <c r="IP40" s="58">
        <f t="shared" ref="IP40:IU40" si="69">SUM(IP14:IP38)</f>
        <v>10</v>
      </c>
      <c r="IQ40" s="58">
        <f t="shared" si="69"/>
        <v>2</v>
      </c>
      <c r="IR40" s="58">
        <f t="shared" si="69"/>
        <v>14</v>
      </c>
      <c r="IS40" s="58">
        <v>10</v>
      </c>
      <c r="IT40" s="58">
        <f t="shared" si="69"/>
        <v>2</v>
      </c>
      <c r="IU40" s="58">
        <f t="shared" si="69"/>
        <v>14</v>
      </c>
      <c r="IV40" s="58">
        <v>10</v>
      </c>
      <c r="IW40" s="58">
        <f t="shared" ref="IW40:IX40" si="70">SUM(IW14:IW38)</f>
        <v>2</v>
      </c>
      <c r="IX40" s="58">
        <f t="shared" si="70"/>
        <v>14</v>
      </c>
      <c r="IY40" s="58">
        <v>10</v>
      </c>
      <c r="IZ40" s="58">
        <f t="shared" ref="IZ40:JA40" si="71">SUM(IZ14:IZ38)</f>
        <v>2</v>
      </c>
      <c r="JA40" s="58">
        <f t="shared" si="71"/>
        <v>14</v>
      </c>
      <c r="JB40" s="58">
        <v>10</v>
      </c>
      <c r="JC40" s="58">
        <f t="shared" ref="JC40" si="72">SUM(JC14:JC38)</f>
        <v>2</v>
      </c>
      <c r="JD40" s="58">
        <v>13</v>
      </c>
      <c r="JE40" s="58">
        <f t="shared" ref="JE40:JF40" si="73">SUM(JE14:JE38)</f>
        <v>11</v>
      </c>
      <c r="JF40" s="58">
        <f t="shared" si="73"/>
        <v>2</v>
      </c>
      <c r="JG40" s="58">
        <v>13</v>
      </c>
      <c r="JH40" s="58">
        <f t="shared" ref="JH40:JI40" si="74">SUM(JH14:JH38)</f>
        <v>11</v>
      </c>
      <c r="JI40" s="58">
        <f t="shared" si="74"/>
        <v>2</v>
      </c>
      <c r="JJ40" s="58">
        <v>13</v>
      </c>
      <c r="JK40" s="58">
        <f t="shared" ref="JK40:JL40" si="75">SUM(JK14:JK38)</f>
        <v>11</v>
      </c>
      <c r="JL40" s="58">
        <f t="shared" si="75"/>
        <v>2</v>
      </c>
      <c r="JM40" s="58">
        <v>13</v>
      </c>
      <c r="JN40" s="58">
        <f t="shared" ref="JN40:JO40" si="76">SUM(JN14:JN38)</f>
        <v>11</v>
      </c>
      <c r="JO40" s="58">
        <f t="shared" si="76"/>
        <v>2</v>
      </c>
      <c r="JP40" s="58">
        <v>14</v>
      </c>
      <c r="JQ40" s="58">
        <f t="shared" ref="JQ40:JR40" si="77">SUM(JQ14:JQ38)</f>
        <v>10</v>
      </c>
      <c r="JR40" s="58">
        <f t="shared" si="77"/>
        <v>2</v>
      </c>
      <c r="JS40" s="58">
        <v>14</v>
      </c>
      <c r="JT40" s="58">
        <f t="shared" ref="JT40:JU40" si="78">SUM(JT14:JT38)</f>
        <v>10</v>
      </c>
      <c r="JU40" s="58">
        <f t="shared" si="78"/>
        <v>2</v>
      </c>
      <c r="JV40" s="58">
        <v>14</v>
      </c>
      <c r="JW40" s="58">
        <f t="shared" ref="JW40:JX40" si="79">SUM(JW14:JW38)</f>
        <v>10</v>
      </c>
      <c r="JX40" s="58">
        <f t="shared" si="79"/>
        <v>2</v>
      </c>
      <c r="JY40" s="58">
        <v>14</v>
      </c>
      <c r="JZ40" s="58">
        <f t="shared" ref="JZ40:KA40" si="80">SUM(JZ14:JZ38)</f>
        <v>10</v>
      </c>
      <c r="KA40" s="58">
        <f t="shared" si="80"/>
        <v>2</v>
      </c>
      <c r="KB40" s="58">
        <v>14</v>
      </c>
      <c r="KC40" s="58">
        <f t="shared" ref="KC40:KD40" si="81">SUM(KC14:KC38)</f>
        <v>10</v>
      </c>
      <c r="KD40" s="58">
        <f t="shared" si="81"/>
        <v>2</v>
      </c>
      <c r="KE40" s="58">
        <v>14</v>
      </c>
      <c r="KF40" s="58">
        <f t="shared" ref="KF40:KG40" si="82">SUM(KF14:KF38)</f>
        <v>10</v>
      </c>
      <c r="KG40" s="58">
        <f t="shared" si="82"/>
        <v>2</v>
      </c>
      <c r="KH40" s="68">
        <v>13</v>
      </c>
      <c r="KI40" s="68">
        <f t="shared" ref="KI40:KJ40" si="83">SUM(KI14:KI38)</f>
        <v>12</v>
      </c>
      <c r="KJ40" s="68">
        <f t="shared" si="83"/>
        <v>1</v>
      </c>
      <c r="KK40" s="68">
        <v>15</v>
      </c>
      <c r="KL40" s="68">
        <v>9</v>
      </c>
      <c r="KM40" s="68">
        <f t="shared" ref="KM40" si="84">SUM(KM14:KM38)</f>
        <v>2</v>
      </c>
      <c r="KN40" s="68">
        <v>12</v>
      </c>
      <c r="KO40" s="68">
        <v>12</v>
      </c>
      <c r="KP40" s="68">
        <f t="shared" ref="KP40" si="85">SUM(KP14:KP38)</f>
        <v>2</v>
      </c>
      <c r="KQ40" s="68">
        <v>14</v>
      </c>
      <c r="KR40" s="68">
        <v>9</v>
      </c>
      <c r="KS40" s="68">
        <f t="shared" ref="KS40" si="86">SUM(KS14:KS38)</f>
        <v>3</v>
      </c>
      <c r="KT40" s="58">
        <v>14</v>
      </c>
      <c r="KU40" s="58">
        <v>8</v>
      </c>
      <c r="KV40" s="58">
        <f t="shared" ref="KV40" si="87">SUM(KV14:KV38)</f>
        <v>4</v>
      </c>
      <c r="KW40" s="68">
        <v>11</v>
      </c>
      <c r="KX40" s="68">
        <v>12</v>
      </c>
      <c r="KY40" s="68">
        <f t="shared" ref="KY40" si="88">SUM(KY14:KY38)</f>
        <v>3</v>
      </c>
      <c r="KZ40" s="68">
        <v>13</v>
      </c>
      <c r="LA40" s="68">
        <v>9</v>
      </c>
      <c r="LB40" s="68">
        <f t="shared" ref="LB40" si="89">SUM(LB14:LB38)</f>
        <v>4</v>
      </c>
      <c r="LC40" s="68">
        <v>13</v>
      </c>
      <c r="LD40" s="68">
        <f t="shared" ref="LD40:LE40" si="90">SUM(LD14:LD38)</f>
        <v>12</v>
      </c>
      <c r="LE40" s="68">
        <f t="shared" si="90"/>
        <v>1</v>
      </c>
      <c r="LF40" s="68">
        <v>13</v>
      </c>
      <c r="LG40" s="68">
        <v>9</v>
      </c>
      <c r="LH40" s="68">
        <f t="shared" ref="LH40" si="91">SUM(LH14:LH38)</f>
        <v>4</v>
      </c>
      <c r="LI40" s="68">
        <v>11</v>
      </c>
      <c r="LJ40" s="68">
        <v>12</v>
      </c>
      <c r="LK40" s="68">
        <f t="shared" ref="LK40" si="92">SUM(LK14:LK38)</f>
        <v>3</v>
      </c>
      <c r="LL40" s="68">
        <v>14</v>
      </c>
      <c r="LM40" s="68">
        <v>9</v>
      </c>
      <c r="LN40" s="68">
        <f t="shared" ref="LN40" si="93">SUM(LN14:LN38)</f>
        <v>3</v>
      </c>
      <c r="LO40" s="68">
        <v>10</v>
      </c>
      <c r="LP40" s="68">
        <v>12</v>
      </c>
      <c r="LQ40" s="68">
        <f t="shared" ref="LQ40" si="94">SUM(LQ14:LQ38)</f>
        <v>4</v>
      </c>
      <c r="LR40" s="68">
        <v>13</v>
      </c>
      <c r="LS40" s="68">
        <f t="shared" ref="LS40:LT40" si="95">SUM(LS14:LS38)</f>
        <v>11</v>
      </c>
      <c r="LT40" s="68">
        <f t="shared" si="95"/>
        <v>2</v>
      </c>
      <c r="LU40" s="68">
        <v>11</v>
      </c>
      <c r="LV40" s="68">
        <v>12</v>
      </c>
      <c r="LW40" s="68">
        <f t="shared" ref="LW40" si="96">SUM(LW14:LW38)</f>
        <v>3</v>
      </c>
      <c r="LX40" s="68">
        <v>14</v>
      </c>
      <c r="LY40" s="68">
        <v>8</v>
      </c>
      <c r="LZ40" s="68">
        <f t="shared" ref="LZ40" si="97">SUM(LZ14:LZ38)</f>
        <v>4</v>
      </c>
      <c r="MA40" s="60">
        <f t="shared" ref="MA40" si="98">SUM(MA14:MA38)</f>
        <v>15</v>
      </c>
      <c r="MB40" s="60">
        <v>10</v>
      </c>
      <c r="MC40" s="60">
        <f t="shared" ref="MC40:MD40" si="99">SUM(MC14:MC38)</f>
        <v>1</v>
      </c>
      <c r="MD40" s="60">
        <f t="shared" si="99"/>
        <v>12</v>
      </c>
      <c r="ME40" s="60">
        <v>10</v>
      </c>
      <c r="MF40" s="60">
        <f t="shared" ref="MF40:MG40" si="100">SUM(MF14:MF38)</f>
        <v>4</v>
      </c>
      <c r="MG40" s="60">
        <f t="shared" si="100"/>
        <v>15</v>
      </c>
      <c r="MH40" s="60">
        <v>9</v>
      </c>
      <c r="MI40" s="60">
        <f t="shared" ref="MI40:MJ40" si="101">SUM(MI14:MI38)</f>
        <v>2</v>
      </c>
      <c r="MJ40" s="60">
        <f t="shared" si="101"/>
        <v>15</v>
      </c>
      <c r="MK40" s="60">
        <v>10</v>
      </c>
      <c r="ML40" s="60">
        <f t="shared" ref="ML40:MM40" si="102">SUM(ML14:ML38)</f>
        <v>1</v>
      </c>
      <c r="MM40" s="60">
        <f t="shared" si="102"/>
        <v>15</v>
      </c>
      <c r="MN40" s="60">
        <v>10</v>
      </c>
      <c r="MO40" s="60">
        <f t="shared" ref="MO40" si="103">SUM(MO14:MO38)</f>
        <v>1</v>
      </c>
      <c r="MP40" s="58">
        <v>11</v>
      </c>
      <c r="MQ40" s="58">
        <f t="shared" ref="MQ40:NA40" si="104">SUM(MQ14:MQ38)</f>
        <v>12</v>
      </c>
      <c r="MR40" s="58">
        <f t="shared" si="104"/>
        <v>3</v>
      </c>
      <c r="MS40" s="58">
        <v>11</v>
      </c>
      <c r="MT40" s="58">
        <f t="shared" ref="MT40:MU40" si="105">SUM(MT14:MT38)</f>
        <v>12</v>
      </c>
      <c r="MU40" s="58">
        <f t="shared" si="105"/>
        <v>3</v>
      </c>
      <c r="MV40" s="58">
        <v>11</v>
      </c>
      <c r="MW40" s="58">
        <f t="shared" ref="MW40:MX40" si="106">SUM(MW14:MW38)</f>
        <v>12</v>
      </c>
      <c r="MX40" s="58">
        <f t="shared" si="106"/>
        <v>3</v>
      </c>
      <c r="MY40" s="58">
        <v>12</v>
      </c>
      <c r="MZ40" s="58">
        <f t="shared" si="104"/>
        <v>13</v>
      </c>
      <c r="NA40" s="58">
        <f t="shared" si="104"/>
        <v>1</v>
      </c>
      <c r="NB40" s="58">
        <v>12</v>
      </c>
      <c r="NC40" s="58">
        <f t="shared" ref="NC40:ND40" si="107">SUM(NC14:NC38)</f>
        <v>13</v>
      </c>
      <c r="ND40" s="58">
        <f t="shared" si="107"/>
        <v>1</v>
      </c>
      <c r="NE40" s="58">
        <v>12</v>
      </c>
      <c r="NF40" s="58">
        <f t="shared" ref="NF40:NG40" si="108">SUM(NF14:NF38)</f>
        <v>13</v>
      </c>
      <c r="NG40" s="58">
        <f t="shared" si="108"/>
        <v>1</v>
      </c>
      <c r="NH40" s="58">
        <v>12</v>
      </c>
      <c r="NI40" s="58">
        <f t="shared" ref="NI40:NJ40" si="109">SUM(NI14:NI38)</f>
        <v>13</v>
      </c>
      <c r="NJ40" s="58">
        <f t="shared" si="109"/>
        <v>1</v>
      </c>
      <c r="NK40" s="58">
        <v>11</v>
      </c>
      <c r="NL40" s="58">
        <f t="shared" ref="NL40:NM40" si="110">SUM(NL14:NL38)</f>
        <v>13</v>
      </c>
      <c r="NM40" s="58">
        <f t="shared" si="110"/>
        <v>2</v>
      </c>
      <c r="NN40" s="58">
        <v>11</v>
      </c>
      <c r="NO40" s="58">
        <f t="shared" ref="NO40:NP40" si="111">SUM(NO14:NO38)</f>
        <v>13</v>
      </c>
      <c r="NP40" s="58">
        <f t="shared" si="111"/>
        <v>2</v>
      </c>
      <c r="NQ40" s="58">
        <v>11</v>
      </c>
      <c r="NR40" s="58">
        <f t="shared" ref="NR40:NS40" si="112">SUM(NR14:NR38)</f>
        <v>13</v>
      </c>
      <c r="NS40" s="58">
        <f t="shared" si="112"/>
        <v>2</v>
      </c>
      <c r="NT40" s="58">
        <v>11</v>
      </c>
      <c r="NU40" s="58">
        <f t="shared" ref="NU40:NV40" si="113">SUM(NU14:NU38)</f>
        <v>13</v>
      </c>
      <c r="NV40" s="58">
        <f t="shared" si="113"/>
        <v>2</v>
      </c>
      <c r="NW40" s="58">
        <v>12</v>
      </c>
      <c r="NX40" s="58">
        <f t="shared" ref="NX40:ON40" si="114">SUM(NX14:NX38)</f>
        <v>13</v>
      </c>
      <c r="NY40" s="58">
        <f t="shared" si="114"/>
        <v>1</v>
      </c>
      <c r="NZ40" s="58">
        <v>12</v>
      </c>
      <c r="OA40" s="58">
        <f t="shared" ref="OA40:OB40" si="115">SUM(OA14:OA38)</f>
        <v>13</v>
      </c>
      <c r="OB40" s="58">
        <f t="shared" si="115"/>
        <v>1</v>
      </c>
      <c r="OC40" s="58">
        <v>12</v>
      </c>
      <c r="OD40" s="58">
        <f t="shared" ref="OD40:OE40" si="116">SUM(OD14:OD38)</f>
        <v>13</v>
      </c>
      <c r="OE40" s="58">
        <f t="shared" si="116"/>
        <v>1</v>
      </c>
      <c r="OF40" s="58">
        <v>12</v>
      </c>
      <c r="OG40" s="58">
        <f t="shared" ref="OG40:OH40" si="117">SUM(OG14:OG38)</f>
        <v>13</v>
      </c>
      <c r="OH40" s="58">
        <f t="shared" si="117"/>
        <v>1</v>
      </c>
      <c r="OI40" s="58">
        <v>12</v>
      </c>
      <c r="OJ40" s="58">
        <f t="shared" ref="OJ40:OK40" si="118">SUM(OJ14:OJ38)</f>
        <v>12</v>
      </c>
      <c r="OK40" s="58">
        <f t="shared" si="118"/>
        <v>2</v>
      </c>
      <c r="OL40" s="58">
        <v>13</v>
      </c>
      <c r="OM40" s="58">
        <f t="shared" si="114"/>
        <v>11</v>
      </c>
      <c r="ON40" s="58">
        <f t="shared" si="114"/>
        <v>2</v>
      </c>
      <c r="OO40" s="58">
        <v>11</v>
      </c>
      <c r="OP40" s="58">
        <f t="shared" ref="OP40:PI40" si="119">SUM(OP14:OP38)</f>
        <v>13</v>
      </c>
      <c r="OQ40" s="58">
        <f t="shared" si="119"/>
        <v>2</v>
      </c>
      <c r="OR40" s="58">
        <v>11</v>
      </c>
      <c r="OS40" s="58">
        <f t="shared" ref="OS40:OT40" si="120">SUM(OS14:OS38)</f>
        <v>13</v>
      </c>
      <c r="OT40" s="58">
        <f t="shared" si="120"/>
        <v>2</v>
      </c>
      <c r="OU40" s="58">
        <v>11</v>
      </c>
      <c r="OV40" s="58">
        <f t="shared" ref="OV40:OW40" si="121">SUM(OV14:OV38)</f>
        <v>12</v>
      </c>
      <c r="OW40" s="58">
        <f t="shared" si="121"/>
        <v>3</v>
      </c>
      <c r="OX40" s="58">
        <v>10</v>
      </c>
      <c r="OY40" s="58">
        <f t="shared" ref="OY40:OZ40" si="122">SUM(OY14:OY38)</f>
        <v>12</v>
      </c>
      <c r="OZ40" s="58">
        <f t="shared" si="122"/>
        <v>4</v>
      </c>
      <c r="PA40" s="58">
        <v>10</v>
      </c>
      <c r="PB40" s="58">
        <f t="shared" ref="PB40:PC40" si="123">SUM(PB14:PB38)</f>
        <v>13</v>
      </c>
      <c r="PC40" s="58">
        <f t="shared" si="123"/>
        <v>3</v>
      </c>
      <c r="PD40" s="58">
        <f>SUM(PD14:PD39)</f>
        <v>12</v>
      </c>
      <c r="PE40" s="58">
        <f t="shared" si="119"/>
        <v>12</v>
      </c>
      <c r="PF40" s="58">
        <f t="shared" si="119"/>
        <v>2</v>
      </c>
      <c r="PG40" s="58">
        <f t="shared" si="119"/>
        <v>18</v>
      </c>
      <c r="PH40" s="58">
        <v>8</v>
      </c>
      <c r="PI40" s="58">
        <f t="shared" si="119"/>
        <v>0</v>
      </c>
      <c r="PJ40" s="60">
        <f t="shared" ref="PJ40" si="124">SUM(PJ14:PJ38)</f>
        <v>18</v>
      </c>
      <c r="PK40" s="60">
        <v>8</v>
      </c>
      <c r="PL40" s="60">
        <f t="shared" ref="PL40:PM40" si="125">SUM(PL14:PL38)</f>
        <v>0</v>
      </c>
      <c r="PM40" s="60">
        <f t="shared" si="125"/>
        <v>18</v>
      </c>
      <c r="PN40" s="60">
        <v>8</v>
      </c>
      <c r="PO40" s="60">
        <f t="shared" ref="PO40:PP40" si="126">SUM(PO14:PO38)</f>
        <v>0</v>
      </c>
      <c r="PP40" s="60">
        <f t="shared" si="126"/>
        <v>18</v>
      </c>
      <c r="PQ40" s="60">
        <v>8</v>
      </c>
      <c r="PR40" s="60">
        <f t="shared" ref="PR40:PS40" si="127">SUM(PR14:PR38)</f>
        <v>0</v>
      </c>
      <c r="PS40" s="60">
        <f t="shared" si="127"/>
        <v>18</v>
      </c>
      <c r="PT40" s="60">
        <v>8</v>
      </c>
      <c r="PU40" s="60">
        <f t="shared" ref="PU40:PV40" si="128">SUM(PU14:PU38)</f>
        <v>0</v>
      </c>
      <c r="PV40" s="60">
        <f t="shared" si="128"/>
        <v>18</v>
      </c>
      <c r="PW40" s="60">
        <v>8</v>
      </c>
      <c r="PX40" s="60">
        <f t="shared" ref="PX40" si="129">SUM(PX14:PX38)</f>
        <v>0</v>
      </c>
      <c r="PY40" s="58">
        <v>10</v>
      </c>
      <c r="PZ40" s="58">
        <f t="shared" ref="PZ40:QK40" si="130">SUM(PZ14:PZ38)</f>
        <v>13</v>
      </c>
      <c r="QA40" s="58">
        <f t="shared" si="130"/>
        <v>3</v>
      </c>
      <c r="QB40" s="58">
        <v>10</v>
      </c>
      <c r="QC40" s="58">
        <f t="shared" ref="QC40:QD40" si="131">SUM(QC14:QC38)</f>
        <v>13</v>
      </c>
      <c r="QD40" s="58">
        <f t="shared" si="131"/>
        <v>3</v>
      </c>
      <c r="QE40" s="58">
        <v>10</v>
      </c>
      <c r="QF40" s="58">
        <f t="shared" ref="QF40:QG40" si="132">SUM(QF14:QF38)</f>
        <v>13</v>
      </c>
      <c r="QG40" s="58">
        <f t="shared" si="132"/>
        <v>3</v>
      </c>
      <c r="QH40" s="58">
        <f t="shared" si="130"/>
        <v>11</v>
      </c>
      <c r="QI40" s="58">
        <f>SUM(QI14:QI39)</f>
        <v>15</v>
      </c>
      <c r="QJ40" s="58">
        <f t="shared" si="130"/>
        <v>0</v>
      </c>
      <c r="QK40" s="58">
        <f t="shared" si="130"/>
        <v>11</v>
      </c>
      <c r="QL40" s="58">
        <f t="shared" ref="QL40" si="133">SUM(QL14:QL39)</f>
        <v>15</v>
      </c>
      <c r="QM40" s="58">
        <f t="shared" ref="QM40:QN40" si="134">SUM(QM14:QM38)</f>
        <v>0</v>
      </c>
      <c r="QN40" s="58">
        <f t="shared" si="134"/>
        <v>11</v>
      </c>
      <c r="QO40" s="58">
        <f t="shared" ref="QO40" si="135">SUM(QO14:QO39)</f>
        <v>15</v>
      </c>
      <c r="QP40" s="58">
        <f t="shared" ref="QP40" si="136">SUM(QP14:QP38)</f>
        <v>0</v>
      </c>
      <c r="QQ40" s="58">
        <v>11</v>
      </c>
      <c r="QR40" s="58">
        <f t="shared" ref="QR40:RB40" si="137">SUM(QR14:QR38)</f>
        <v>12</v>
      </c>
      <c r="QS40" s="58">
        <f t="shared" si="137"/>
        <v>3</v>
      </c>
      <c r="QT40" s="58">
        <v>11</v>
      </c>
      <c r="QU40" s="58">
        <f t="shared" ref="QU40:QV40" si="138">SUM(QU14:QU38)</f>
        <v>12</v>
      </c>
      <c r="QV40" s="58">
        <f t="shared" si="138"/>
        <v>3</v>
      </c>
      <c r="QW40" s="58">
        <v>11</v>
      </c>
      <c r="QX40" s="58">
        <f t="shared" ref="QX40:QY40" si="139">SUM(QX14:QX38)</f>
        <v>12</v>
      </c>
      <c r="QY40" s="58">
        <f t="shared" si="139"/>
        <v>3</v>
      </c>
      <c r="QZ40" s="58">
        <v>12</v>
      </c>
      <c r="RA40" s="58">
        <f t="shared" si="137"/>
        <v>14</v>
      </c>
      <c r="RB40" s="58">
        <f t="shared" si="137"/>
        <v>0</v>
      </c>
      <c r="RC40" s="58">
        <v>12</v>
      </c>
      <c r="RD40" s="58">
        <f t="shared" ref="RD40:RE40" si="140">SUM(RD14:RD38)</f>
        <v>14</v>
      </c>
      <c r="RE40" s="58">
        <f t="shared" si="140"/>
        <v>0</v>
      </c>
      <c r="RF40" s="58">
        <v>12</v>
      </c>
      <c r="RG40" s="58">
        <f t="shared" ref="RG40:RH40" si="141">SUM(RG14:RG38)</f>
        <v>14</v>
      </c>
      <c r="RH40" s="58">
        <f t="shared" si="141"/>
        <v>0</v>
      </c>
      <c r="RI40" s="58">
        <v>12</v>
      </c>
      <c r="RJ40" s="58">
        <f t="shared" ref="RJ40:SA40" si="142">SUM(RJ14:RJ38)</f>
        <v>14</v>
      </c>
      <c r="RK40" s="58">
        <f t="shared" si="142"/>
        <v>0</v>
      </c>
      <c r="RL40" s="58">
        <f t="shared" si="142"/>
        <v>13</v>
      </c>
      <c r="RM40" s="58">
        <f>SUM(RM14:RM39)</f>
        <v>13</v>
      </c>
      <c r="RN40" s="58">
        <f t="shared" si="142"/>
        <v>0</v>
      </c>
      <c r="RO40" s="58">
        <f t="shared" si="142"/>
        <v>13</v>
      </c>
      <c r="RP40" s="58">
        <f t="shared" ref="RP40" si="143">SUM(RP14:RP39)</f>
        <v>13</v>
      </c>
      <c r="RQ40" s="58">
        <f t="shared" ref="RQ40:RR40" si="144">SUM(RQ14:RQ38)</f>
        <v>0</v>
      </c>
      <c r="RR40" s="58">
        <f t="shared" si="144"/>
        <v>13</v>
      </c>
      <c r="RS40" s="58">
        <f t="shared" ref="RS40" si="145">SUM(RS14:RS39)</f>
        <v>13</v>
      </c>
      <c r="RT40" s="58">
        <f t="shared" ref="RT40:RU40" si="146">SUM(RT14:RT38)</f>
        <v>0</v>
      </c>
      <c r="RU40" s="58">
        <f t="shared" si="146"/>
        <v>13</v>
      </c>
      <c r="RV40" s="58">
        <f t="shared" ref="RV40" si="147">SUM(RV14:RV39)</f>
        <v>13</v>
      </c>
      <c r="RW40" s="58">
        <f t="shared" ref="RW40" si="148">SUM(RW14:RW38)</f>
        <v>0</v>
      </c>
      <c r="RX40" s="58">
        <f t="shared" si="142"/>
        <v>11</v>
      </c>
      <c r="RY40" s="58">
        <v>14</v>
      </c>
      <c r="RZ40" s="58">
        <f t="shared" si="142"/>
        <v>1</v>
      </c>
      <c r="SA40" s="58">
        <f t="shared" si="142"/>
        <v>11</v>
      </c>
      <c r="SB40" s="58">
        <v>14</v>
      </c>
      <c r="SC40" s="58">
        <f t="shared" ref="SC40:SD40" si="149">SUM(SC14:SC38)</f>
        <v>1</v>
      </c>
      <c r="SD40" s="58">
        <f t="shared" si="149"/>
        <v>11</v>
      </c>
      <c r="SE40" s="58">
        <v>14</v>
      </c>
      <c r="SF40" s="58">
        <f t="shared" ref="SF40:SG40" si="150">SUM(SF14:SF38)</f>
        <v>1</v>
      </c>
      <c r="SG40" s="58">
        <f t="shared" si="150"/>
        <v>11</v>
      </c>
      <c r="SH40" s="58">
        <v>14</v>
      </c>
      <c r="SI40" s="58">
        <f t="shared" ref="SI40" si="151">SUM(SI14:SI38)</f>
        <v>1</v>
      </c>
      <c r="SJ40" s="58">
        <f>SUM(SJ14:SJ39)</f>
        <v>13</v>
      </c>
      <c r="SK40" s="58">
        <f t="shared" ref="SK40:SL40" si="152">SUM(SK14:SK38)</f>
        <v>11</v>
      </c>
      <c r="SL40" s="58">
        <f t="shared" si="152"/>
        <v>2</v>
      </c>
      <c r="SM40" s="58">
        <f t="shared" ref="SM40" si="153">SUM(SM14:SM39)</f>
        <v>13</v>
      </c>
      <c r="SN40" s="58">
        <f t="shared" ref="SN40:SO40" si="154">SUM(SN14:SN38)</f>
        <v>11</v>
      </c>
      <c r="SO40" s="58">
        <f t="shared" si="154"/>
        <v>2</v>
      </c>
      <c r="SP40" s="58">
        <f t="shared" ref="SP40" si="155">SUM(SP14:SP39)</f>
        <v>13</v>
      </c>
      <c r="SQ40" s="58">
        <f t="shared" ref="SQ40:SR40" si="156">SUM(SQ14:SQ38)</f>
        <v>11</v>
      </c>
      <c r="SR40" s="58">
        <f t="shared" si="156"/>
        <v>2</v>
      </c>
      <c r="SS40" s="58">
        <f t="shared" ref="SS40" si="157">SUM(SS14:SS39)</f>
        <v>13</v>
      </c>
      <c r="ST40" s="58">
        <f t="shared" ref="ST40:TJ40" si="158">SUM(ST14:ST38)</f>
        <v>11</v>
      </c>
      <c r="SU40" s="58">
        <f t="shared" si="158"/>
        <v>2</v>
      </c>
      <c r="SV40" s="58">
        <f t="shared" si="158"/>
        <v>11</v>
      </c>
      <c r="SW40" s="58">
        <f>SUM(SW14:SW39)</f>
        <v>14</v>
      </c>
      <c r="SX40" s="58">
        <f t="shared" si="158"/>
        <v>1</v>
      </c>
      <c r="SY40" s="58">
        <f t="shared" si="158"/>
        <v>11</v>
      </c>
      <c r="SZ40" s="58">
        <f t="shared" ref="SZ40" si="159">SUM(SZ14:SZ39)</f>
        <v>14</v>
      </c>
      <c r="TA40" s="58">
        <f t="shared" ref="TA40:TB40" si="160">SUM(TA14:TA38)</f>
        <v>1</v>
      </c>
      <c r="TB40" s="58">
        <f t="shared" si="160"/>
        <v>11</v>
      </c>
      <c r="TC40" s="58">
        <f t="shared" ref="TC40" si="161">SUM(TC14:TC39)</f>
        <v>14</v>
      </c>
      <c r="TD40" s="58">
        <f t="shared" ref="TD40:TE40" si="162">SUM(TD14:TD38)</f>
        <v>1</v>
      </c>
      <c r="TE40" s="58">
        <f t="shared" si="162"/>
        <v>11</v>
      </c>
      <c r="TF40" s="58">
        <f t="shared" ref="TF40" si="163">SUM(TF14:TF39)</f>
        <v>14</v>
      </c>
      <c r="TG40" s="58">
        <f t="shared" ref="TG40" si="164">SUM(TG14:TG38)</f>
        <v>1</v>
      </c>
      <c r="TH40" s="58">
        <f>SUM(TH14:TH39)</f>
        <v>13</v>
      </c>
      <c r="TI40" s="58">
        <f t="shared" si="158"/>
        <v>11</v>
      </c>
      <c r="TJ40" s="58">
        <f t="shared" si="158"/>
        <v>2</v>
      </c>
      <c r="TK40" s="58">
        <v>13</v>
      </c>
      <c r="TL40" s="58">
        <f t="shared" ref="TL40:TN40" si="165">SUM(TL14:TL38)</f>
        <v>11</v>
      </c>
      <c r="TM40" s="58">
        <f t="shared" si="165"/>
        <v>2</v>
      </c>
      <c r="TN40" s="68">
        <f t="shared" si="165"/>
        <v>13</v>
      </c>
      <c r="TO40" s="68">
        <v>13</v>
      </c>
      <c r="TP40" s="68">
        <f t="shared" ref="TP40:TQ40" si="166">SUM(TP14:TP38)</f>
        <v>0</v>
      </c>
      <c r="TQ40" s="68">
        <f t="shared" si="166"/>
        <v>13</v>
      </c>
      <c r="TR40" s="68">
        <v>13</v>
      </c>
      <c r="TS40" s="68">
        <f t="shared" ref="TS40:TT40" si="167">SUM(TS14:TS38)</f>
        <v>0</v>
      </c>
      <c r="TT40" s="68">
        <f t="shared" si="167"/>
        <v>13</v>
      </c>
      <c r="TU40" s="68">
        <v>13</v>
      </c>
      <c r="TV40" s="68">
        <f t="shared" ref="TV40:UK40" si="168">SUM(TV14:TV38)</f>
        <v>0</v>
      </c>
      <c r="TW40" s="68">
        <f t="shared" si="168"/>
        <v>11</v>
      </c>
      <c r="TX40" s="68">
        <v>14</v>
      </c>
      <c r="TY40" s="68">
        <f t="shared" si="168"/>
        <v>1</v>
      </c>
      <c r="TZ40" s="68">
        <f t="shared" si="168"/>
        <v>11</v>
      </c>
      <c r="UA40" s="68">
        <v>14</v>
      </c>
      <c r="UB40" s="68">
        <f t="shared" ref="UB40:UC40" si="169">SUM(UB14:UB38)</f>
        <v>1</v>
      </c>
      <c r="UC40" s="68">
        <f t="shared" si="169"/>
        <v>11</v>
      </c>
      <c r="UD40" s="68">
        <v>14</v>
      </c>
      <c r="UE40" s="68">
        <f t="shared" ref="UE40:UF40" si="170">SUM(UE14:UE38)</f>
        <v>1</v>
      </c>
      <c r="UF40" s="68">
        <f t="shared" si="170"/>
        <v>11</v>
      </c>
      <c r="UG40" s="68">
        <v>14</v>
      </c>
      <c r="UH40" s="68">
        <f t="shared" ref="UH40" si="171">SUM(UH14:UH38)</f>
        <v>1</v>
      </c>
      <c r="UI40" s="68">
        <v>13</v>
      </c>
      <c r="UJ40" s="68">
        <f t="shared" si="168"/>
        <v>11</v>
      </c>
      <c r="UK40" s="68">
        <f t="shared" si="168"/>
        <v>2</v>
      </c>
      <c r="UL40" s="68">
        <v>13</v>
      </c>
      <c r="UM40" s="68">
        <f t="shared" ref="UM40:UN40" si="172">SUM(UM14:UM38)</f>
        <v>11</v>
      </c>
      <c r="UN40" s="68">
        <f t="shared" si="172"/>
        <v>2</v>
      </c>
      <c r="UO40" s="68">
        <v>13</v>
      </c>
      <c r="UP40" s="68">
        <f t="shared" ref="UP40:UQ40" si="173">SUM(UP14:UP38)</f>
        <v>11</v>
      </c>
      <c r="UQ40" s="68">
        <f t="shared" si="173"/>
        <v>2</v>
      </c>
      <c r="UR40" s="68">
        <v>13</v>
      </c>
      <c r="US40" s="68">
        <f t="shared" ref="US40:WZ40" si="174">SUM(US14:US38)</f>
        <v>11</v>
      </c>
      <c r="UT40" s="68">
        <f t="shared" si="174"/>
        <v>2</v>
      </c>
      <c r="UU40" s="68">
        <f t="shared" si="174"/>
        <v>11</v>
      </c>
      <c r="UV40" s="68">
        <v>14</v>
      </c>
      <c r="UW40" s="68">
        <f t="shared" si="174"/>
        <v>1</v>
      </c>
      <c r="UX40" s="68">
        <f t="shared" si="174"/>
        <v>11</v>
      </c>
      <c r="UY40" s="68">
        <v>14</v>
      </c>
      <c r="UZ40" s="68">
        <f t="shared" ref="UZ40:VA40" si="175">SUM(UZ14:UZ38)</f>
        <v>1</v>
      </c>
      <c r="VA40" s="68">
        <f t="shared" si="175"/>
        <v>11</v>
      </c>
      <c r="VB40" s="68">
        <f t="shared" ref="VB40" si="176">SUM(VB14:VB39)</f>
        <v>14</v>
      </c>
      <c r="VC40" s="68">
        <f t="shared" ref="VC40:VD40" si="177">SUM(VC14:VC38)</f>
        <v>1</v>
      </c>
      <c r="VD40" s="68">
        <f t="shared" si="177"/>
        <v>11</v>
      </c>
      <c r="VE40" s="68">
        <v>14</v>
      </c>
      <c r="VF40" s="68">
        <f t="shared" ref="VF40" si="178">SUM(VF14:VF38)</f>
        <v>1</v>
      </c>
      <c r="VG40" s="68">
        <v>13</v>
      </c>
      <c r="VH40" s="68">
        <f t="shared" si="174"/>
        <v>11</v>
      </c>
      <c r="VI40" s="68">
        <f t="shared" si="174"/>
        <v>2</v>
      </c>
      <c r="VJ40" s="68">
        <v>13</v>
      </c>
      <c r="VK40" s="68">
        <f t="shared" ref="VK40:VL40" si="179">SUM(VK14:VK38)</f>
        <v>11</v>
      </c>
      <c r="VL40" s="68">
        <f t="shared" si="179"/>
        <v>2</v>
      </c>
      <c r="VM40" s="68">
        <v>13</v>
      </c>
      <c r="VN40" s="68">
        <f t="shared" ref="VN40:VO40" si="180">SUM(VN14:VN38)</f>
        <v>11</v>
      </c>
      <c r="VO40" s="68">
        <f t="shared" si="180"/>
        <v>2</v>
      </c>
      <c r="VP40" s="68">
        <v>8</v>
      </c>
      <c r="VQ40" s="68">
        <f t="shared" si="174"/>
        <v>15</v>
      </c>
      <c r="VR40" s="68">
        <f t="shared" si="174"/>
        <v>3</v>
      </c>
      <c r="VS40" s="68">
        <f t="shared" si="174"/>
        <v>13</v>
      </c>
      <c r="VT40" s="68">
        <v>13</v>
      </c>
      <c r="VU40" s="68">
        <f t="shared" si="174"/>
        <v>0</v>
      </c>
      <c r="VV40" s="68">
        <f t="shared" si="174"/>
        <v>13</v>
      </c>
      <c r="VW40" s="68">
        <v>13</v>
      </c>
      <c r="VX40" s="68">
        <f t="shared" ref="VX40:VY40" si="181">SUM(VX14:VX38)</f>
        <v>0</v>
      </c>
      <c r="VY40" s="68">
        <f t="shared" si="181"/>
        <v>13</v>
      </c>
      <c r="VZ40" s="68">
        <v>13</v>
      </c>
      <c r="WA40" s="68">
        <f t="shared" ref="WA40:WB40" si="182">SUM(WA14:WA38)</f>
        <v>0</v>
      </c>
      <c r="WB40" s="68">
        <f t="shared" si="182"/>
        <v>13</v>
      </c>
      <c r="WC40" s="68">
        <v>13</v>
      </c>
      <c r="WD40" s="68">
        <f t="shared" ref="WD40:WE40" si="183">SUM(WD14:WD38)</f>
        <v>0</v>
      </c>
      <c r="WE40" s="68">
        <f t="shared" si="183"/>
        <v>13</v>
      </c>
      <c r="WF40" s="68">
        <v>13</v>
      </c>
      <c r="WG40" s="68">
        <f t="shared" ref="WG40:WH40" si="184">SUM(WG14:WG38)</f>
        <v>0</v>
      </c>
      <c r="WH40" s="68">
        <f t="shared" si="184"/>
        <v>13</v>
      </c>
      <c r="WI40" s="68">
        <v>13</v>
      </c>
      <c r="WJ40" s="68">
        <f t="shared" ref="WJ40" si="185">SUM(WJ14:WJ38)</f>
        <v>0</v>
      </c>
      <c r="WK40" s="68">
        <v>11</v>
      </c>
      <c r="WL40" s="68">
        <f t="shared" si="174"/>
        <v>12</v>
      </c>
      <c r="WM40" s="68">
        <f t="shared" si="174"/>
        <v>3</v>
      </c>
      <c r="WN40" s="68">
        <v>11</v>
      </c>
      <c r="WO40" s="68">
        <f t="shared" ref="WO40:WV40" si="186">SUM(WO14:WO38)</f>
        <v>12</v>
      </c>
      <c r="WP40" s="68">
        <f t="shared" si="186"/>
        <v>3</v>
      </c>
      <c r="WQ40" s="68">
        <v>11</v>
      </c>
      <c r="WR40" s="68">
        <f t="shared" si="186"/>
        <v>12</v>
      </c>
      <c r="WS40" s="68">
        <f t="shared" si="186"/>
        <v>3</v>
      </c>
      <c r="WT40" s="68">
        <v>11</v>
      </c>
      <c r="WU40" s="68">
        <f t="shared" si="186"/>
        <v>12</v>
      </c>
      <c r="WV40" s="68">
        <f t="shared" si="186"/>
        <v>3</v>
      </c>
      <c r="WW40" s="68">
        <f t="shared" si="174"/>
        <v>13</v>
      </c>
      <c r="WX40" s="68">
        <v>12</v>
      </c>
      <c r="WY40" s="68">
        <f t="shared" si="174"/>
        <v>1</v>
      </c>
      <c r="WZ40" s="68">
        <f t="shared" si="174"/>
        <v>13</v>
      </c>
      <c r="XA40" s="68">
        <v>12</v>
      </c>
      <c r="XB40" s="68">
        <f t="shared" ref="XB40:XC40" si="187">SUM(XB14:XB38)</f>
        <v>1</v>
      </c>
      <c r="XC40" s="68">
        <f t="shared" si="187"/>
        <v>13</v>
      </c>
      <c r="XD40" s="68">
        <v>12</v>
      </c>
      <c r="XE40" s="68">
        <f t="shared" ref="XE40:XF40" si="188">SUM(XE14:XE38)</f>
        <v>1</v>
      </c>
      <c r="XF40" s="68">
        <f t="shared" si="188"/>
        <v>13</v>
      </c>
      <c r="XG40" s="68">
        <v>12</v>
      </c>
      <c r="XH40" s="68">
        <f t="shared" ref="XH40" si="189">SUM(XH14:XH38)</f>
        <v>1</v>
      </c>
      <c r="XI40" s="68">
        <v>13</v>
      </c>
      <c r="XJ40" s="68">
        <f t="shared" ref="XJ40:ZP40" si="190">SUM(XJ14:XJ38)</f>
        <v>10</v>
      </c>
      <c r="XK40" s="68">
        <f t="shared" si="190"/>
        <v>3</v>
      </c>
      <c r="XL40" s="68">
        <v>13</v>
      </c>
      <c r="XM40" s="68">
        <f t="shared" ref="XM40:XN40" si="191">SUM(XM14:XM38)</f>
        <v>10</v>
      </c>
      <c r="XN40" s="68">
        <f t="shared" si="191"/>
        <v>3</v>
      </c>
      <c r="XO40" s="68">
        <v>13</v>
      </c>
      <c r="XP40" s="68">
        <f t="shared" ref="XP40:XQ40" si="192">SUM(XP14:XP38)</f>
        <v>10</v>
      </c>
      <c r="XQ40" s="68">
        <f t="shared" si="192"/>
        <v>3</v>
      </c>
      <c r="XR40" s="68">
        <v>13</v>
      </c>
      <c r="XS40" s="68">
        <f t="shared" ref="XS40:XT40" si="193">SUM(XS14:XS38)</f>
        <v>10</v>
      </c>
      <c r="XT40" s="68">
        <f t="shared" si="193"/>
        <v>3</v>
      </c>
      <c r="XU40" s="68">
        <v>13</v>
      </c>
      <c r="XV40" s="68">
        <f t="shared" si="190"/>
        <v>13</v>
      </c>
      <c r="XW40" s="68">
        <f t="shared" si="190"/>
        <v>0</v>
      </c>
      <c r="XX40" s="68">
        <v>13</v>
      </c>
      <c r="XY40" s="68">
        <f t="shared" ref="XY40:XZ40" si="194">SUM(XY14:XY38)</f>
        <v>13</v>
      </c>
      <c r="XZ40" s="68">
        <f t="shared" si="194"/>
        <v>0</v>
      </c>
      <c r="YA40" s="68">
        <v>13</v>
      </c>
      <c r="YB40" s="68">
        <f t="shared" ref="YB40:YC40" si="195">SUM(YB14:YB38)</f>
        <v>13</v>
      </c>
      <c r="YC40" s="68">
        <f t="shared" si="195"/>
        <v>0</v>
      </c>
      <c r="YD40" s="68">
        <v>13</v>
      </c>
      <c r="YE40" s="68">
        <f t="shared" ref="YE40:YF40" si="196">SUM(YE14:YE38)</f>
        <v>13</v>
      </c>
      <c r="YF40" s="68">
        <f t="shared" si="196"/>
        <v>0</v>
      </c>
      <c r="YG40" s="68">
        <v>13</v>
      </c>
      <c r="YH40" s="68">
        <f t="shared" ref="YH40:YI40" si="197">SUM(YH14:YH38)</f>
        <v>13</v>
      </c>
      <c r="YI40" s="68">
        <f t="shared" si="197"/>
        <v>0</v>
      </c>
      <c r="YJ40" s="68">
        <f t="shared" si="190"/>
        <v>10</v>
      </c>
      <c r="YK40" s="68">
        <v>13</v>
      </c>
      <c r="YL40" s="68">
        <f t="shared" si="190"/>
        <v>3</v>
      </c>
      <c r="YM40" s="68">
        <f t="shared" si="190"/>
        <v>10</v>
      </c>
      <c r="YN40" s="68">
        <v>13</v>
      </c>
      <c r="YO40" s="68">
        <f t="shared" ref="YO40:YP40" si="198">SUM(YO14:YO38)</f>
        <v>3</v>
      </c>
      <c r="YP40" s="68">
        <f t="shared" si="198"/>
        <v>10</v>
      </c>
      <c r="YQ40" s="68">
        <v>13</v>
      </c>
      <c r="YR40" s="68">
        <f t="shared" ref="YR40" si="199">SUM(YR14:YR38)</f>
        <v>3</v>
      </c>
      <c r="YS40" s="68">
        <v>13</v>
      </c>
      <c r="YT40" s="68">
        <f t="shared" si="190"/>
        <v>13</v>
      </c>
      <c r="YU40" s="68">
        <f t="shared" si="190"/>
        <v>0</v>
      </c>
      <c r="YV40" s="68">
        <v>13</v>
      </c>
      <c r="YW40" s="68">
        <f t="shared" ref="YW40:YX40" si="200">SUM(YW14:YW38)</f>
        <v>13</v>
      </c>
      <c r="YX40" s="68">
        <f t="shared" si="200"/>
        <v>0</v>
      </c>
      <c r="YY40" s="68">
        <v>13</v>
      </c>
      <c r="YZ40" s="68">
        <f t="shared" ref="YZ40:ZA40" si="201">SUM(YZ14:YZ38)</f>
        <v>13</v>
      </c>
      <c r="ZA40" s="68">
        <f t="shared" si="201"/>
        <v>0</v>
      </c>
      <c r="ZB40" s="68">
        <f t="shared" si="190"/>
        <v>12</v>
      </c>
      <c r="ZC40" s="68">
        <v>13</v>
      </c>
      <c r="ZD40" s="68">
        <f t="shared" si="190"/>
        <v>1</v>
      </c>
      <c r="ZE40" s="68">
        <f t="shared" si="190"/>
        <v>12</v>
      </c>
      <c r="ZF40" s="68">
        <v>13</v>
      </c>
      <c r="ZG40" s="68">
        <f t="shared" ref="ZG40:ZH40" si="202">SUM(ZG14:ZG38)</f>
        <v>1</v>
      </c>
      <c r="ZH40" s="68">
        <f t="shared" si="202"/>
        <v>12</v>
      </c>
      <c r="ZI40" s="68">
        <v>13</v>
      </c>
      <c r="ZJ40" s="68">
        <f t="shared" ref="ZJ40" si="203">SUM(ZJ14:ZJ38)</f>
        <v>1</v>
      </c>
      <c r="ZK40" s="68">
        <f t="shared" si="190"/>
        <v>9</v>
      </c>
      <c r="ZL40" s="68">
        <v>12</v>
      </c>
      <c r="ZM40" s="68">
        <f t="shared" si="190"/>
        <v>5</v>
      </c>
      <c r="ZN40" s="68">
        <v>13</v>
      </c>
      <c r="ZO40" s="68">
        <f t="shared" si="190"/>
        <v>12</v>
      </c>
      <c r="ZP40" s="68">
        <f t="shared" si="190"/>
        <v>1</v>
      </c>
    </row>
    <row r="41" spans="1:692" x14ac:dyDescent="0.25">
      <c r="A41" s="105" t="s">
        <v>3195</v>
      </c>
      <c r="B41" s="106"/>
      <c r="C41" s="11">
        <f>C40/26%</f>
        <v>46.153846153846153</v>
      </c>
      <c r="D41" s="11">
        <f t="shared" ref="D41:BO41" si="204">D40/26%</f>
        <v>42.307692307692307</v>
      </c>
      <c r="E41" s="11">
        <f t="shared" si="204"/>
        <v>11.538461538461538</v>
      </c>
      <c r="F41" s="11">
        <f t="shared" si="204"/>
        <v>57.692307692307693</v>
      </c>
      <c r="G41" s="11">
        <f t="shared" si="204"/>
        <v>34.615384615384613</v>
      </c>
      <c r="H41" s="11">
        <f>H40/26%</f>
        <v>7.6923076923076916</v>
      </c>
      <c r="I41" s="11">
        <f t="shared" si="204"/>
        <v>65.384615384615387</v>
      </c>
      <c r="J41" s="11">
        <f t="shared" si="204"/>
        <v>23.076923076923077</v>
      </c>
      <c r="K41" s="11">
        <f t="shared" si="204"/>
        <v>11.538461538461538</v>
      </c>
      <c r="L41" s="11">
        <f t="shared" si="204"/>
        <v>50</v>
      </c>
      <c r="M41" s="11">
        <f t="shared" si="204"/>
        <v>34.615384615384613</v>
      </c>
      <c r="N41" s="11">
        <f t="shared" si="204"/>
        <v>15.384615384615383</v>
      </c>
      <c r="O41" s="11">
        <f t="shared" ref="O41:Q41" si="205">O40/26%</f>
        <v>46.153846153846153</v>
      </c>
      <c r="P41" s="11">
        <f t="shared" si="205"/>
        <v>46.153846153846153</v>
      </c>
      <c r="Q41" s="11">
        <f t="shared" si="205"/>
        <v>7.6923076923076916</v>
      </c>
      <c r="R41" s="11">
        <f t="shared" si="204"/>
        <v>42.307692307692307</v>
      </c>
      <c r="S41" s="11">
        <f t="shared" si="204"/>
        <v>34.615384615384613</v>
      </c>
      <c r="T41" s="11">
        <f t="shared" si="204"/>
        <v>23.076923076923077</v>
      </c>
      <c r="U41" s="11">
        <f t="shared" si="204"/>
        <v>34.615384615384613</v>
      </c>
      <c r="V41" s="11">
        <f t="shared" si="204"/>
        <v>50</v>
      </c>
      <c r="W41" s="11">
        <f t="shared" si="204"/>
        <v>15.384615384615383</v>
      </c>
      <c r="X41" s="11">
        <f>X40/26%</f>
        <v>34.615384615384613</v>
      </c>
      <c r="Y41" s="11">
        <f t="shared" si="204"/>
        <v>50</v>
      </c>
      <c r="Z41" s="11">
        <f t="shared" si="204"/>
        <v>15.384615384615383</v>
      </c>
      <c r="AA41" s="11">
        <f t="shared" ref="AA41:AC41" si="206">AA40/26%</f>
        <v>46.153846153846153</v>
      </c>
      <c r="AB41" s="11">
        <f t="shared" si="206"/>
        <v>46.153846153846153</v>
      </c>
      <c r="AC41" s="11">
        <f t="shared" si="206"/>
        <v>7.6923076923076916</v>
      </c>
      <c r="AD41" s="11">
        <f t="shared" si="204"/>
        <v>50</v>
      </c>
      <c r="AE41" s="11">
        <f t="shared" si="204"/>
        <v>34.615384615384613</v>
      </c>
      <c r="AF41" s="11">
        <f t="shared" si="204"/>
        <v>15.384615384615383</v>
      </c>
      <c r="AG41" s="11">
        <f t="shared" ref="AG41:AI41" si="207">AG40/26%</f>
        <v>46.153846153846153</v>
      </c>
      <c r="AH41" s="11">
        <f t="shared" si="207"/>
        <v>46.153846153846153</v>
      </c>
      <c r="AI41" s="11">
        <f t="shared" si="207"/>
        <v>7.6923076923076916</v>
      </c>
      <c r="AJ41" s="11">
        <f t="shared" si="204"/>
        <v>57.692307692307693</v>
      </c>
      <c r="AK41" s="11">
        <f t="shared" si="204"/>
        <v>26.923076923076923</v>
      </c>
      <c r="AL41" s="11">
        <f t="shared" si="204"/>
        <v>15.384615384615383</v>
      </c>
      <c r="AM41" s="11">
        <f t="shared" si="204"/>
        <v>46.153846153846153</v>
      </c>
      <c r="AN41" s="11">
        <f t="shared" si="204"/>
        <v>46.153846153846153</v>
      </c>
      <c r="AO41" s="11">
        <f t="shared" si="204"/>
        <v>7.6923076923076916</v>
      </c>
      <c r="AP41" s="11">
        <f t="shared" si="204"/>
        <v>50</v>
      </c>
      <c r="AQ41" s="11">
        <f t="shared" si="204"/>
        <v>42.307692307692307</v>
      </c>
      <c r="AR41" s="11">
        <f t="shared" si="204"/>
        <v>7.6923076923076916</v>
      </c>
      <c r="AS41" s="11">
        <f t="shared" si="204"/>
        <v>57.692307692307693</v>
      </c>
      <c r="AT41" s="11">
        <f t="shared" si="204"/>
        <v>38.46153846153846</v>
      </c>
      <c r="AU41" s="11">
        <f t="shared" si="204"/>
        <v>3.8461538461538458</v>
      </c>
      <c r="AV41" s="11">
        <f t="shared" si="204"/>
        <v>46.153846153846153</v>
      </c>
      <c r="AW41" s="11">
        <f t="shared" si="204"/>
        <v>46.153846153846153</v>
      </c>
      <c r="AX41" s="11">
        <f t="shared" si="204"/>
        <v>7.6923076923076916</v>
      </c>
      <c r="AY41" s="11">
        <f t="shared" si="204"/>
        <v>46.153846153846153</v>
      </c>
      <c r="AZ41" s="11">
        <f t="shared" si="204"/>
        <v>46.153846153846153</v>
      </c>
      <c r="BA41" s="11">
        <f t="shared" si="204"/>
        <v>7.6923076923076916</v>
      </c>
      <c r="BB41" s="11">
        <f t="shared" si="204"/>
        <v>42.307692307692307</v>
      </c>
      <c r="BC41" s="11">
        <f t="shared" si="204"/>
        <v>46.153846153846153</v>
      </c>
      <c r="BD41" s="11">
        <f t="shared" si="204"/>
        <v>11.538461538461538</v>
      </c>
      <c r="BE41" s="11">
        <f t="shared" si="204"/>
        <v>46.153846153846153</v>
      </c>
      <c r="BF41" s="11">
        <f t="shared" si="204"/>
        <v>46.153846153846153</v>
      </c>
      <c r="BG41" s="11">
        <f t="shared" si="204"/>
        <v>7.6923076923076916</v>
      </c>
      <c r="BH41" s="11">
        <f t="shared" si="204"/>
        <v>46.153846153846153</v>
      </c>
      <c r="BI41" s="11">
        <f t="shared" si="204"/>
        <v>46.153846153846153</v>
      </c>
      <c r="BJ41" s="11">
        <f t="shared" si="204"/>
        <v>7.6923076923076916</v>
      </c>
      <c r="BK41" s="11">
        <f t="shared" ref="BK41:BM41" si="208">BK40/26%</f>
        <v>46.153846153846153</v>
      </c>
      <c r="BL41" s="11">
        <f t="shared" si="208"/>
        <v>46.153846153846153</v>
      </c>
      <c r="BM41" s="11">
        <f t="shared" si="208"/>
        <v>7.6923076923076916</v>
      </c>
      <c r="BN41" s="11">
        <f t="shared" si="204"/>
        <v>46.153846153846153</v>
      </c>
      <c r="BO41" s="11">
        <f t="shared" si="204"/>
        <v>46.153846153846153</v>
      </c>
      <c r="BP41" s="11">
        <f t="shared" ref="BP41:EA41" si="209">BP40/26%</f>
        <v>7.6923076923076916</v>
      </c>
      <c r="BQ41" s="11">
        <f t="shared" si="209"/>
        <v>50</v>
      </c>
      <c r="BR41" s="11">
        <f t="shared" si="209"/>
        <v>42.307692307692307</v>
      </c>
      <c r="BS41" s="11">
        <f t="shared" si="209"/>
        <v>7.6923076923076916</v>
      </c>
      <c r="BT41" s="11">
        <f t="shared" ref="BT41:BY41" si="210">BT40/26%</f>
        <v>50</v>
      </c>
      <c r="BU41" s="11">
        <f t="shared" si="210"/>
        <v>42.307692307692307</v>
      </c>
      <c r="BV41" s="11">
        <f t="shared" si="210"/>
        <v>7.6923076923076916</v>
      </c>
      <c r="BW41" s="11">
        <f t="shared" si="210"/>
        <v>50</v>
      </c>
      <c r="BX41" s="11">
        <f t="shared" si="210"/>
        <v>42.307692307692307</v>
      </c>
      <c r="BY41" s="11">
        <f t="shared" si="210"/>
        <v>7.6923076923076916</v>
      </c>
      <c r="BZ41" s="11">
        <f t="shared" si="209"/>
        <v>42.307692307692307</v>
      </c>
      <c r="CA41" s="11">
        <f t="shared" si="209"/>
        <v>46.153846153846153</v>
      </c>
      <c r="CB41" s="11">
        <f t="shared" si="209"/>
        <v>11.538461538461538</v>
      </c>
      <c r="CC41" s="11">
        <f t="shared" si="209"/>
        <v>42.307692307692307</v>
      </c>
      <c r="CD41" s="11">
        <f t="shared" si="209"/>
        <v>46.153846153846153</v>
      </c>
      <c r="CE41" s="11">
        <f t="shared" si="209"/>
        <v>11.538461538461538</v>
      </c>
      <c r="CF41" s="11">
        <f t="shared" si="209"/>
        <v>42.307692307692307</v>
      </c>
      <c r="CG41" s="11">
        <f t="shared" si="209"/>
        <v>46.153846153846153</v>
      </c>
      <c r="CH41" s="11">
        <f t="shared" si="209"/>
        <v>11.538461538461538</v>
      </c>
      <c r="CI41" s="11">
        <f t="shared" si="209"/>
        <v>57.692307692307693</v>
      </c>
      <c r="CJ41" s="11">
        <f t="shared" si="209"/>
        <v>26.923076923076923</v>
      </c>
      <c r="CK41" s="11">
        <f t="shared" si="209"/>
        <v>15.384615384615383</v>
      </c>
      <c r="CL41" s="11">
        <f t="shared" si="209"/>
        <v>57.692307692307693</v>
      </c>
      <c r="CM41" s="11">
        <f t="shared" si="209"/>
        <v>26.923076923076923</v>
      </c>
      <c r="CN41" s="11">
        <f t="shared" si="209"/>
        <v>15.384615384615383</v>
      </c>
      <c r="CO41" s="11">
        <f t="shared" si="209"/>
        <v>57.692307692307693</v>
      </c>
      <c r="CP41" s="11">
        <f t="shared" si="209"/>
        <v>26.923076923076923</v>
      </c>
      <c r="CQ41" s="11">
        <f t="shared" si="209"/>
        <v>15.384615384615383</v>
      </c>
      <c r="CR41" s="11">
        <f t="shared" si="209"/>
        <v>57.692307692307693</v>
      </c>
      <c r="CS41" s="11">
        <f t="shared" si="209"/>
        <v>26.923076923076923</v>
      </c>
      <c r="CT41" s="11">
        <f t="shared" si="209"/>
        <v>15.384615384615383</v>
      </c>
      <c r="CU41" s="11">
        <f t="shared" si="209"/>
        <v>42.307692307692307</v>
      </c>
      <c r="CV41" s="11">
        <f t="shared" si="209"/>
        <v>46.153846153846153</v>
      </c>
      <c r="CW41" s="11">
        <f t="shared" si="209"/>
        <v>11.538461538461538</v>
      </c>
      <c r="CX41" s="11">
        <f t="shared" ref="CX41:DC41" si="211">CX40/26%</f>
        <v>42.307692307692307</v>
      </c>
      <c r="CY41" s="11">
        <f t="shared" si="211"/>
        <v>46.153846153846153</v>
      </c>
      <c r="CZ41" s="11">
        <f t="shared" si="211"/>
        <v>11.538461538461538</v>
      </c>
      <c r="DA41" s="11">
        <f t="shared" si="211"/>
        <v>42.307692307692307</v>
      </c>
      <c r="DB41" s="11">
        <f t="shared" si="211"/>
        <v>46.153846153846153</v>
      </c>
      <c r="DC41" s="11">
        <f t="shared" si="211"/>
        <v>11.538461538461538</v>
      </c>
      <c r="DD41" s="11">
        <f t="shared" si="209"/>
        <v>46.153846153846153</v>
      </c>
      <c r="DE41" s="11">
        <f t="shared" si="209"/>
        <v>42.307692307692307</v>
      </c>
      <c r="DF41" s="11">
        <f t="shared" si="209"/>
        <v>11.538461538461538</v>
      </c>
      <c r="DG41" s="11">
        <f t="shared" si="209"/>
        <v>46.153846153846153</v>
      </c>
      <c r="DH41" s="11">
        <f t="shared" si="209"/>
        <v>42.307692307692307</v>
      </c>
      <c r="DI41" s="11">
        <f t="shared" si="209"/>
        <v>11.538461538461538</v>
      </c>
      <c r="DJ41" s="11">
        <f t="shared" si="209"/>
        <v>46.153846153846153</v>
      </c>
      <c r="DK41" s="11">
        <f t="shared" si="209"/>
        <v>42.307692307692307</v>
      </c>
      <c r="DL41" s="11">
        <f t="shared" si="209"/>
        <v>11.538461538461538</v>
      </c>
      <c r="DM41" s="11">
        <f t="shared" si="209"/>
        <v>46.153846153846153</v>
      </c>
      <c r="DN41" s="11">
        <f t="shared" si="209"/>
        <v>42.307692307692307</v>
      </c>
      <c r="DO41" s="11">
        <f t="shared" si="209"/>
        <v>11.538461538461538</v>
      </c>
      <c r="DP41" s="11">
        <f t="shared" si="209"/>
        <v>42.307692307692307</v>
      </c>
      <c r="DQ41" s="11">
        <f t="shared" si="209"/>
        <v>46.153846153846153</v>
      </c>
      <c r="DR41" s="11">
        <f t="shared" si="209"/>
        <v>11.538461538461538</v>
      </c>
      <c r="DS41" s="11">
        <f t="shared" si="209"/>
        <v>42.307692307692307</v>
      </c>
      <c r="DT41" s="11">
        <f t="shared" si="209"/>
        <v>46.153846153846153</v>
      </c>
      <c r="DU41" s="11">
        <f t="shared" si="209"/>
        <v>11.538461538461538</v>
      </c>
      <c r="DV41" s="11">
        <f t="shared" si="209"/>
        <v>42.307692307692307</v>
      </c>
      <c r="DW41" s="11">
        <f t="shared" si="209"/>
        <v>46.153846153846153</v>
      </c>
      <c r="DX41" s="11">
        <f t="shared" si="209"/>
        <v>11.538461538461538</v>
      </c>
      <c r="DY41" s="11">
        <f t="shared" si="209"/>
        <v>42.307692307692307</v>
      </c>
      <c r="DZ41" s="11">
        <f t="shared" si="209"/>
        <v>46.153846153846153</v>
      </c>
      <c r="EA41" s="11">
        <f t="shared" si="209"/>
        <v>11.538461538461538</v>
      </c>
      <c r="EB41" s="11">
        <f t="shared" ref="EB41:GM41" si="212">EB40/26%</f>
        <v>42.307692307692307</v>
      </c>
      <c r="EC41" s="11">
        <f t="shared" si="212"/>
        <v>46.153846153846153</v>
      </c>
      <c r="ED41" s="11">
        <f t="shared" si="212"/>
        <v>11.538461538461538</v>
      </c>
      <c r="EE41" s="11">
        <f t="shared" si="212"/>
        <v>46.153846153846153</v>
      </c>
      <c r="EF41" s="11">
        <f t="shared" si="212"/>
        <v>46.153846153846153</v>
      </c>
      <c r="EG41" s="11">
        <f t="shared" si="212"/>
        <v>7.6923076923076916</v>
      </c>
      <c r="EH41" s="11">
        <f t="shared" si="212"/>
        <v>42.307692307692307</v>
      </c>
      <c r="EI41" s="11">
        <f t="shared" si="212"/>
        <v>46.153846153846153</v>
      </c>
      <c r="EJ41" s="11">
        <f t="shared" si="212"/>
        <v>11.538461538461538</v>
      </c>
      <c r="EK41" s="11">
        <f t="shared" si="212"/>
        <v>34.615384615384613</v>
      </c>
      <c r="EL41" s="11">
        <f t="shared" si="212"/>
        <v>42.307692307692307</v>
      </c>
      <c r="EM41" s="11">
        <f t="shared" si="212"/>
        <v>23.076923076923077</v>
      </c>
      <c r="EN41" s="11">
        <f t="shared" ref="EN41:FE41" si="213">EN40/26%</f>
        <v>34.615384615384613</v>
      </c>
      <c r="EO41" s="11">
        <f t="shared" si="213"/>
        <v>42.307692307692307</v>
      </c>
      <c r="EP41" s="11">
        <f t="shared" si="213"/>
        <v>23.076923076923077</v>
      </c>
      <c r="EQ41" s="11">
        <f t="shared" si="213"/>
        <v>34.615384615384613</v>
      </c>
      <c r="ER41" s="11">
        <f t="shared" si="213"/>
        <v>42.307692307692307</v>
      </c>
      <c r="ES41" s="11">
        <f t="shared" si="213"/>
        <v>23.076923076923077</v>
      </c>
      <c r="ET41" s="11">
        <f t="shared" si="213"/>
        <v>34.615384615384613</v>
      </c>
      <c r="EU41" s="11">
        <f t="shared" si="213"/>
        <v>42.307692307692307</v>
      </c>
      <c r="EV41" s="11">
        <f t="shared" si="213"/>
        <v>23.076923076923077</v>
      </c>
      <c r="EW41" s="11">
        <f t="shared" si="213"/>
        <v>34.615384615384613</v>
      </c>
      <c r="EX41" s="11">
        <f t="shared" si="213"/>
        <v>42.307692307692307</v>
      </c>
      <c r="EY41" s="11">
        <f t="shared" si="213"/>
        <v>23.076923076923077</v>
      </c>
      <c r="EZ41" s="11">
        <f t="shared" si="213"/>
        <v>34.615384615384613</v>
      </c>
      <c r="FA41" s="11">
        <f t="shared" si="213"/>
        <v>42.307692307692307</v>
      </c>
      <c r="FB41" s="11">
        <f t="shared" si="213"/>
        <v>23.076923076923077</v>
      </c>
      <c r="FC41" s="11">
        <f t="shared" si="213"/>
        <v>34.615384615384613</v>
      </c>
      <c r="FD41" s="11">
        <f t="shared" si="213"/>
        <v>42.307692307692307</v>
      </c>
      <c r="FE41" s="11">
        <f t="shared" si="213"/>
        <v>23.076923076923077</v>
      </c>
      <c r="FF41" s="11">
        <f t="shared" si="212"/>
        <v>46.153846153846153</v>
      </c>
      <c r="FG41" s="11">
        <f t="shared" si="212"/>
        <v>42.307692307692307</v>
      </c>
      <c r="FH41" s="11">
        <f t="shared" si="212"/>
        <v>11.538461538461538</v>
      </c>
      <c r="FI41" s="11">
        <f t="shared" si="212"/>
        <v>46.153846153846153</v>
      </c>
      <c r="FJ41" s="11">
        <f t="shared" si="212"/>
        <v>46.153846153846153</v>
      </c>
      <c r="FK41" s="11">
        <f t="shared" si="212"/>
        <v>7.6923076923076916</v>
      </c>
      <c r="FL41" s="11">
        <f t="shared" si="212"/>
        <v>46.153846153846153</v>
      </c>
      <c r="FM41" s="11">
        <f t="shared" si="212"/>
        <v>42.307692307692307</v>
      </c>
      <c r="FN41" s="11">
        <f t="shared" si="212"/>
        <v>11.538461538461538</v>
      </c>
      <c r="FO41" s="11">
        <f t="shared" si="212"/>
        <v>46.153846153846153</v>
      </c>
      <c r="FP41" s="11">
        <f t="shared" si="212"/>
        <v>42.307692307692307</v>
      </c>
      <c r="FQ41" s="11">
        <f t="shared" si="212"/>
        <v>11.538461538461538</v>
      </c>
      <c r="FR41" s="11">
        <f t="shared" si="212"/>
        <v>46.153846153846153</v>
      </c>
      <c r="FS41" s="11">
        <f t="shared" si="212"/>
        <v>42.307692307692307</v>
      </c>
      <c r="FT41" s="11">
        <f t="shared" si="212"/>
        <v>11.538461538461538</v>
      </c>
      <c r="FU41" s="11">
        <f t="shared" si="212"/>
        <v>42.307692307692307</v>
      </c>
      <c r="FV41" s="11">
        <f t="shared" si="212"/>
        <v>34.615384615384613</v>
      </c>
      <c r="FW41" s="11">
        <f t="shared" si="212"/>
        <v>23.076923076923077</v>
      </c>
      <c r="FX41" s="11">
        <f t="shared" ref="FX41:GL41" si="214">FX40/26%</f>
        <v>42.307692307692307</v>
      </c>
      <c r="FY41" s="11">
        <f t="shared" si="214"/>
        <v>34.615384615384613</v>
      </c>
      <c r="FZ41" s="11">
        <f t="shared" si="214"/>
        <v>23.076923076923077</v>
      </c>
      <c r="GA41" s="11">
        <f t="shared" si="214"/>
        <v>42.307692307692307</v>
      </c>
      <c r="GB41" s="11">
        <f t="shared" si="214"/>
        <v>34.615384615384613</v>
      </c>
      <c r="GC41" s="11">
        <f t="shared" si="214"/>
        <v>23.076923076923077</v>
      </c>
      <c r="GD41" s="11">
        <f t="shared" si="214"/>
        <v>42.307692307692307</v>
      </c>
      <c r="GE41" s="11">
        <f t="shared" si="214"/>
        <v>34.615384615384613</v>
      </c>
      <c r="GF41" s="11">
        <f t="shared" si="214"/>
        <v>23.076923076923077</v>
      </c>
      <c r="GG41" s="11">
        <f t="shared" si="214"/>
        <v>42.307692307692307</v>
      </c>
      <c r="GH41" s="11">
        <f t="shared" si="214"/>
        <v>34.615384615384613</v>
      </c>
      <c r="GI41" s="11">
        <f t="shared" si="214"/>
        <v>23.076923076923077</v>
      </c>
      <c r="GJ41" s="11">
        <f t="shared" si="214"/>
        <v>42.307692307692307</v>
      </c>
      <c r="GK41" s="11">
        <f t="shared" si="214"/>
        <v>34.615384615384613</v>
      </c>
      <c r="GL41" s="11">
        <f t="shared" si="214"/>
        <v>23.076923076923077</v>
      </c>
      <c r="GM41" s="11">
        <f t="shared" si="212"/>
        <v>42.307692307692307</v>
      </c>
      <c r="GN41" s="11">
        <f t="shared" ref="GN41:IY41" si="215">GN40/26%</f>
        <v>46.153846153846153</v>
      </c>
      <c r="GO41" s="11">
        <f t="shared" si="215"/>
        <v>11.538461538461538</v>
      </c>
      <c r="GP41" s="11">
        <f t="shared" si="215"/>
        <v>42.307692307692307</v>
      </c>
      <c r="GQ41" s="11">
        <f t="shared" ref="GQ41:HD41" si="216">GQ40/26%</f>
        <v>46.153846153846153</v>
      </c>
      <c r="GR41" s="11">
        <f t="shared" si="216"/>
        <v>11.538461538461538</v>
      </c>
      <c r="GS41" s="11">
        <f t="shared" si="216"/>
        <v>42.307692307692307</v>
      </c>
      <c r="GT41" s="11">
        <f t="shared" si="216"/>
        <v>46.153846153846153</v>
      </c>
      <c r="GU41" s="11">
        <f t="shared" si="216"/>
        <v>11.538461538461538</v>
      </c>
      <c r="GV41" s="11">
        <f t="shared" si="216"/>
        <v>42.307692307692307</v>
      </c>
      <c r="GW41" s="11">
        <f t="shared" si="216"/>
        <v>46.153846153846153</v>
      </c>
      <c r="GX41" s="11">
        <f t="shared" si="216"/>
        <v>11.538461538461538</v>
      </c>
      <c r="GY41" s="11">
        <f t="shared" si="216"/>
        <v>42.307692307692307</v>
      </c>
      <c r="GZ41" s="11">
        <f t="shared" si="216"/>
        <v>46.153846153846153</v>
      </c>
      <c r="HA41" s="11">
        <f t="shared" si="216"/>
        <v>11.538461538461538</v>
      </c>
      <c r="HB41" s="11">
        <f t="shared" si="216"/>
        <v>42.307692307692307</v>
      </c>
      <c r="HC41" s="11">
        <f t="shared" si="216"/>
        <v>46.153846153846153</v>
      </c>
      <c r="HD41" s="11">
        <f t="shared" si="216"/>
        <v>11.538461538461538</v>
      </c>
      <c r="HE41" s="11">
        <f t="shared" si="215"/>
        <v>53.846153846153847</v>
      </c>
      <c r="HF41" s="11">
        <f t="shared" si="215"/>
        <v>38.46153846153846</v>
      </c>
      <c r="HG41" s="11">
        <f t="shared" si="215"/>
        <v>7.6923076923076916</v>
      </c>
      <c r="HH41" s="11">
        <f t="shared" si="215"/>
        <v>53.846153846153847</v>
      </c>
      <c r="HI41" s="11">
        <f t="shared" si="215"/>
        <v>38.46153846153846</v>
      </c>
      <c r="HJ41" s="11">
        <f t="shared" si="215"/>
        <v>7.6923076923076916</v>
      </c>
      <c r="HK41" s="11">
        <f t="shared" si="215"/>
        <v>38.46153846153846</v>
      </c>
      <c r="HL41" s="11">
        <f t="shared" si="215"/>
        <v>50</v>
      </c>
      <c r="HM41" s="11">
        <f t="shared" si="215"/>
        <v>11.538461538461538</v>
      </c>
      <c r="HN41" s="11">
        <f t="shared" si="215"/>
        <v>38.46153846153846</v>
      </c>
      <c r="HO41" s="11">
        <f t="shared" si="215"/>
        <v>50</v>
      </c>
      <c r="HP41" s="11">
        <f t="shared" si="215"/>
        <v>11.538461538461538</v>
      </c>
      <c r="HQ41" s="11">
        <f t="shared" si="215"/>
        <v>50</v>
      </c>
      <c r="HR41" s="11">
        <f t="shared" si="215"/>
        <v>38.46153846153846</v>
      </c>
      <c r="HS41" s="11">
        <f t="shared" si="215"/>
        <v>11.538461538461538</v>
      </c>
      <c r="HT41" s="11">
        <f t="shared" ref="HT41:IH41" si="217">HT40/26%</f>
        <v>50</v>
      </c>
      <c r="HU41" s="11">
        <f t="shared" si="217"/>
        <v>38.46153846153846</v>
      </c>
      <c r="HV41" s="11">
        <f t="shared" si="217"/>
        <v>11.538461538461538</v>
      </c>
      <c r="HW41" s="11">
        <f t="shared" si="217"/>
        <v>50</v>
      </c>
      <c r="HX41" s="11">
        <f t="shared" si="217"/>
        <v>38.46153846153846</v>
      </c>
      <c r="HY41" s="11">
        <f t="shared" si="217"/>
        <v>11.538461538461538</v>
      </c>
      <c r="HZ41" s="11">
        <f t="shared" si="217"/>
        <v>50</v>
      </c>
      <c r="IA41" s="11">
        <f t="shared" si="217"/>
        <v>38.46153846153846</v>
      </c>
      <c r="IB41" s="11">
        <f t="shared" si="217"/>
        <v>11.538461538461538</v>
      </c>
      <c r="IC41" s="11">
        <f t="shared" si="217"/>
        <v>50</v>
      </c>
      <c r="ID41" s="11">
        <f t="shared" si="217"/>
        <v>38.46153846153846</v>
      </c>
      <c r="IE41" s="11">
        <f t="shared" si="217"/>
        <v>11.538461538461538</v>
      </c>
      <c r="IF41" s="11">
        <f t="shared" si="217"/>
        <v>50</v>
      </c>
      <c r="IG41" s="11">
        <f t="shared" si="217"/>
        <v>38.46153846153846</v>
      </c>
      <c r="IH41" s="11">
        <f t="shared" si="217"/>
        <v>11.538461538461538</v>
      </c>
      <c r="II41" s="11">
        <f t="shared" si="215"/>
        <v>53.846153846153847</v>
      </c>
      <c r="IJ41" s="11">
        <f t="shared" si="215"/>
        <v>38.46153846153846</v>
      </c>
      <c r="IK41" s="11">
        <f t="shared" si="215"/>
        <v>7.6923076923076916</v>
      </c>
      <c r="IL41" s="11">
        <f t="shared" si="215"/>
        <v>53.846153846153847</v>
      </c>
      <c r="IM41" s="11">
        <f t="shared" si="215"/>
        <v>38.46153846153846</v>
      </c>
      <c r="IN41" s="11">
        <f t="shared" si="215"/>
        <v>7.6923076923076916</v>
      </c>
      <c r="IO41" s="11">
        <f t="shared" si="215"/>
        <v>53.846153846153847</v>
      </c>
      <c r="IP41" s="11">
        <f t="shared" si="215"/>
        <v>38.46153846153846</v>
      </c>
      <c r="IQ41" s="11">
        <f t="shared" si="215"/>
        <v>7.6923076923076916</v>
      </c>
      <c r="IR41" s="11">
        <f t="shared" si="215"/>
        <v>53.846153846153847</v>
      </c>
      <c r="IS41" s="11">
        <f t="shared" si="215"/>
        <v>38.46153846153846</v>
      </c>
      <c r="IT41" s="11">
        <f t="shared" si="215"/>
        <v>7.6923076923076916</v>
      </c>
      <c r="IU41" s="11">
        <f t="shared" si="215"/>
        <v>53.846153846153847</v>
      </c>
      <c r="IV41" s="11">
        <f t="shared" si="215"/>
        <v>38.46153846153846</v>
      </c>
      <c r="IW41" s="11">
        <f t="shared" si="215"/>
        <v>7.6923076923076916</v>
      </c>
      <c r="IX41" s="11">
        <f t="shared" si="215"/>
        <v>53.846153846153847</v>
      </c>
      <c r="IY41" s="11">
        <f t="shared" si="215"/>
        <v>38.46153846153846</v>
      </c>
      <c r="IZ41" s="11">
        <f t="shared" ref="IZ41:LE41" si="218">IZ40/26%</f>
        <v>7.6923076923076916</v>
      </c>
      <c r="JA41" s="11">
        <f t="shared" si="218"/>
        <v>53.846153846153847</v>
      </c>
      <c r="JB41" s="11">
        <f t="shared" si="218"/>
        <v>38.46153846153846</v>
      </c>
      <c r="JC41" s="11">
        <f t="shared" si="218"/>
        <v>7.6923076923076916</v>
      </c>
      <c r="JD41" s="11">
        <f t="shared" si="218"/>
        <v>50</v>
      </c>
      <c r="JE41" s="11">
        <f t="shared" si="218"/>
        <v>42.307692307692307</v>
      </c>
      <c r="JF41" s="11">
        <f t="shared" si="218"/>
        <v>7.6923076923076916</v>
      </c>
      <c r="JG41" s="11">
        <f t="shared" si="218"/>
        <v>50</v>
      </c>
      <c r="JH41" s="11">
        <f t="shared" si="218"/>
        <v>42.307692307692307</v>
      </c>
      <c r="JI41" s="11">
        <f t="shared" si="218"/>
        <v>7.6923076923076916</v>
      </c>
      <c r="JJ41" s="11">
        <f t="shared" si="218"/>
        <v>50</v>
      </c>
      <c r="JK41" s="11">
        <f t="shared" si="218"/>
        <v>42.307692307692307</v>
      </c>
      <c r="JL41" s="11">
        <f t="shared" si="218"/>
        <v>7.6923076923076916</v>
      </c>
      <c r="JM41" s="11">
        <f t="shared" si="218"/>
        <v>50</v>
      </c>
      <c r="JN41" s="11">
        <f t="shared" si="218"/>
        <v>42.307692307692307</v>
      </c>
      <c r="JO41" s="11">
        <f t="shared" si="218"/>
        <v>7.6923076923076916</v>
      </c>
      <c r="JP41" s="11">
        <f t="shared" si="218"/>
        <v>53.846153846153847</v>
      </c>
      <c r="JQ41" s="11">
        <f t="shared" si="218"/>
        <v>38.46153846153846</v>
      </c>
      <c r="JR41" s="11">
        <f t="shared" si="218"/>
        <v>7.6923076923076916</v>
      </c>
      <c r="JS41" s="11">
        <f t="shared" si="218"/>
        <v>53.846153846153847</v>
      </c>
      <c r="JT41" s="11">
        <f t="shared" si="218"/>
        <v>38.46153846153846</v>
      </c>
      <c r="JU41" s="11">
        <f t="shared" si="218"/>
        <v>7.6923076923076916</v>
      </c>
      <c r="JV41" s="11">
        <f t="shared" si="218"/>
        <v>53.846153846153847</v>
      </c>
      <c r="JW41" s="11">
        <f t="shared" si="218"/>
        <v>38.46153846153846</v>
      </c>
      <c r="JX41" s="11">
        <f t="shared" si="218"/>
        <v>7.6923076923076916</v>
      </c>
      <c r="JY41" s="11">
        <f t="shared" si="218"/>
        <v>53.846153846153847</v>
      </c>
      <c r="JZ41" s="11">
        <f t="shared" si="218"/>
        <v>38.46153846153846</v>
      </c>
      <c r="KA41" s="11">
        <f t="shared" si="218"/>
        <v>7.6923076923076916</v>
      </c>
      <c r="KB41" s="11">
        <f t="shared" si="218"/>
        <v>53.846153846153847</v>
      </c>
      <c r="KC41" s="11">
        <f t="shared" si="218"/>
        <v>38.46153846153846</v>
      </c>
      <c r="KD41" s="11">
        <f t="shared" si="218"/>
        <v>7.6923076923076916</v>
      </c>
      <c r="KE41" s="11">
        <f t="shared" si="218"/>
        <v>53.846153846153847</v>
      </c>
      <c r="KF41" s="11">
        <f t="shared" si="218"/>
        <v>38.46153846153846</v>
      </c>
      <c r="KG41" s="11">
        <f t="shared" si="218"/>
        <v>7.6923076923076916</v>
      </c>
      <c r="KH41" s="11">
        <f t="shared" si="218"/>
        <v>50</v>
      </c>
      <c r="KI41" s="11">
        <f t="shared" si="218"/>
        <v>46.153846153846153</v>
      </c>
      <c r="KJ41" s="11">
        <f t="shared" si="218"/>
        <v>3.8461538461538458</v>
      </c>
      <c r="KK41" s="11">
        <f t="shared" si="218"/>
        <v>57.692307692307693</v>
      </c>
      <c r="KL41" s="11">
        <f t="shared" si="218"/>
        <v>34.615384615384613</v>
      </c>
      <c r="KM41" s="11">
        <f t="shared" si="218"/>
        <v>7.6923076923076916</v>
      </c>
      <c r="KN41" s="11">
        <f t="shared" ref="KN41:KP41" si="219">KN40/26%</f>
        <v>46.153846153846153</v>
      </c>
      <c r="KO41" s="11">
        <f t="shared" si="219"/>
        <v>46.153846153846153</v>
      </c>
      <c r="KP41" s="11">
        <f t="shared" si="219"/>
        <v>7.6923076923076916</v>
      </c>
      <c r="KQ41" s="11">
        <f t="shared" ref="KQ41:KS41" si="220">KQ40/26%</f>
        <v>53.846153846153847</v>
      </c>
      <c r="KR41" s="11">
        <f t="shared" si="220"/>
        <v>34.615384615384613</v>
      </c>
      <c r="KS41" s="11">
        <f t="shared" si="220"/>
        <v>11.538461538461538</v>
      </c>
      <c r="KT41" s="11">
        <f t="shared" si="218"/>
        <v>53.846153846153847</v>
      </c>
      <c r="KU41" s="11">
        <f t="shared" si="218"/>
        <v>30.769230769230766</v>
      </c>
      <c r="KV41" s="11">
        <f t="shared" si="218"/>
        <v>15.384615384615383</v>
      </c>
      <c r="KW41" s="11">
        <f t="shared" si="218"/>
        <v>42.307692307692307</v>
      </c>
      <c r="KX41" s="11">
        <f t="shared" si="218"/>
        <v>46.153846153846153</v>
      </c>
      <c r="KY41" s="11">
        <f t="shared" si="218"/>
        <v>11.538461538461538</v>
      </c>
      <c r="KZ41" s="11">
        <f t="shared" ref="KZ41:LB41" si="221">KZ40/26%</f>
        <v>50</v>
      </c>
      <c r="LA41" s="11">
        <f t="shared" si="221"/>
        <v>34.615384615384613</v>
      </c>
      <c r="LB41" s="11">
        <f t="shared" si="221"/>
        <v>15.384615384615383</v>
      </c>
      <c r="LC41" s="11">
        <f t="shared" si="218"/>
        <v>50</v>
      </c>
      <c r="LD41" s="11">
        <f t="shared" si="218"/>
        <v>46.153846153846153</v>
      </c>
      <c r="LE41" s="11">
        <f t="shared" si="218"/>
        <v>3.8461538461538458</v>
      </c>
      <c r="LF41" s="11">
        <f t="shared" ref="LF41:LK41" si="222">LF40/26%</f>
        <v>50</v>
      </c>
      <c r="LG41" s="11">
        <f t="shared" si="222"/>
        <v>34.615384615384613</v>
      </c>
      <c r="LH41" s="11">
        <f t="shared" si="222"/>
        <v>15.384615384615383</v>
      </c>
      <c r="LI41" s="11">
        <f t="shared" si="222"/>
        <v>42.307692307692307</v>
      </c>
      <c r="LJ41" s="11">
        <f t="shared" si="222"/>
        <v>46.153846153846153</v>
      </c>
      <c r="LK41" s="11">
        <f t="shared" si="222"/>
        <v>11.538461538461538</v>
      </c>
      <c r="LL41" s="11">
        <f t="shared" ref="LL41:LQ41" si="223">LL40/26%</f>
        <v>53.846153846153847</v>
      </c>
      <c r="LM41" s="11">
        <f t="shared" si="223"/>
        <v>34.615384615384613</v>
      </c>
      <c r="LN41" s="11">
        <f t="shared" si="223"/>
        <v>11.538461538461538</v>
      </c>
      <c r="LO41" s="11">
        <f t="shared" si="223"/>
        <v>38.46153846153846</v>
      </c>
      <c r="LP41" s="11">
        <f t="shared" si="223"/>
        <v>46.153846153846153</v>
      </c>
      <c r="LQ41" s="11">
        <f t="shared" si="223"/>
        <v>15.384615384615383</v>
      </c>
      <c r="LR41" s="11">
        <f t="shared" ref="LR41:NW41" si="224">LR40/26%</f>
        <v>50</v>
      </c>
      <c r="LS41" s="11">
        <f t="shared" si="224"/>
        <v>42.307692307692307</v>
      </c>
      <c r="LT41" s="11">
        <f t="shared" si="224"/>
        <v>7.6923076923076916</v>
      </c>
      <c r="LU41" s="11">
        <f t="shared" si="224"/>
        <v>42.307692307692307</v>
      </c>
      <c r="LV41" s="11">
        <f t="shared" si="224"/>
        <v>46.153846153846153</v>
      </c>
      <c r="LW41" s="11">
        <f t="shared" si="224"/>
        <v>11.538461538461538</v>
      </c>
      <c r="LX41" s="11">
        <f t="shared" ref="LX41:LZ41" si="225">LX40/26%</f>
        <v>53.846153846153847</v>
      </c>
      <c r="LY41" s="11">
        <f t="shared" si="225"/>
        <v>30.769230769230766</v>
      </c>
      <c r="LZ41" s="11">
        <f t="shared" si="225"/>
        <v>15.384615384615383</v>
      </c>
      <c r="MA41" s="11">
        <f t="shared" ref="MA41:MO41" si="226">MA40/26%</f>
        <v>57.692307692307693</v>
      </c>
      <c r="MB41" s="11">
        <f t="shared" si="226"/>
        <v>38.46153846153846</v>
      </c>
      <c r="MC41" s="11">
        <f t="shared" si="226"/>
        <v>3.8461538461538458</v>
      </c>
      <c r="MD41" s="11">
        <f t="shared" si="226"/>
        <v>46.153846153846153</v>
      </c>
      <c r="ME41" s="11">
        <f t="shared" si="226"/>
        <v>38.46153846153846</v>
      </c>
      <c r="MF41" s="11">
        <f t="shared" si="226"/>
        <v>15.384615384615383</v>
      </c>
      <c r="MG41" s="11">
        <f t="shared" si="226"/>
        <v>57.692307692307693</v>
      </c>
      <c r="MH41" s="11">
        <f t="shared" si="226"/>
        <v>34.615384615384613</v>
      </c>
      <c r="MI41" s="11">
        <f t="shared" si="226"/>
        <v>7.6923076923076916</v>
      </c>
      <c r="MJ41" s="11">
        <f t="shared" si="226"/>
        <v>57.692307692307693</v>
      </c>
      <c r="MK41" s="11">
        <f t="shared" si="226"/>
        <v>38.46153846153846</v>
      </c>
      <c r="ML41" s="11">
        <f t="shared" si="226"/>
        <v>3.8461538461538458</v>
      </c>
      <c r="MM41" s="11">
        <f t="shared" si="226"/>
        <v>57.692307692307693</v>
      </c>
      <c r="MN41" s="11">
        <f t="shared" si="226"/>
        <v>38.46153846153846</v>
      </c>
      <c r="MO41" s="11">
        <f t="shared" si="226"/>
        <v>3.8461538461538458</v>
      </c>
      <c r="MP41" s="11">
        <f t="shared" si="224"/>
        <v>42.307692307692307</v>
      </c>
      <c r="MQ41" s="11">
        <f t="shared" si="224"/>
        <v>46.153846153846153</v>
      </c>
      <c r="MR41" s="11">
        <f t="shared" si="224"/>
        <v>11.538461538461538</v>
      </c>
      <c r="MS41" s="11">
        <f t="shared" si="224"/>
        <v>42.307692307692307</v>
      </c>
      <c r="MT41" s="11">
        <f t="shared" si="224"/>
        <v>46.153846153846153</v>
      </c>
      <c r="MU41" s="11">
        <f t="shared" si="224"/>
        <v>11.538461538461538</v>
      </c>
      <c r="MV41" s="11">
        <f t="shared" si="224"/>
        <v>42.307692307692307</v>
      </c>
      <c r="MW41" s="11">
        <f t="shared" si="224"/>
        <v>46.153846153846153</v>
      </c>
      <c r="MX41" s="11">
        <f t="shared" si="224"/>
        <v>11.538461538461538</v>
      </c>
      <c r="MY41" s="11">
        <f t="shared" si="224"/>
        <v>46.153846153846153</v>
      </c>
      <c r="MZ41" s="11">
        <f t="shared" si="224"/>
        <v>50</v>
      </c>
      <c r="NA41" s="11">
        <f t="shared" si="224"/>
        <v>3.8461538461538458</v>
      </c>
      <c r="NB41" s="11">
        <f t="shared" si="224"/>
        <v>46.153846153846153</v>
      </c>
      <c r="NC41" s="11">
        <f t="shared" si="224"/>
        <v>50</v>
      </c>
      <c r="ND41" s="11">
        <f t="shared" si="224"/>
        <v>3.8461538461538458</v>
      </c>
      <c r="NE41" s="11">
        <f t="shared" si="224"/>
        <v>46.153846153846153</v>
      </c>
      <c r="NF41" s="11">
        <f t="shared" si="224"/>
        <v>50</v>
      </c>
      <c r="NG41" s="11">
        <f t="shared" si="224"/>
        <v>3.8461538461538458</v>
      </c>
      <c r="NH41" s="11">
        <f t="shared" si="224"/>
        <v>46.153846153846153</v>
      </c>
      <c r="NI41" s="11">
        <f t="shared" si="224"/>
        <v>50</v>
      </c>
      <c r="NJ41" s="11">
        <f t="shared" si="224"/>
        <v>3.8461538461538458</v>
      </c>
      <c r="NK41" s="11">
        <f t="shared" si="224"/>
        <v>42.307692307692307</v>
      </c>
      <c r="NL41" s="11">
        <f t="shared" si="224"/>
        <v>50</v>
      </c>
      <c r="NM41" s="11">
        <f t="shared" si="224"/>
        <v>7.6923076923076916</v>
      </c>
      <c r="NN41" s="11">
        <f t="shared" si="224"/>
        <v>42.307692307692307</v>
      </c>
      <c r="NO41" s="11">
        <f t="shared" si="224"/>
        <v>50</v>
      </c>
      <c r="NP41" s="11">
        <f t="shared" si="224"/>
        <v>7.6923076923076916</v>
      </c>
      <c r="NQ41" s="11">
        <f t="shared" si="224"/>
        <v>42.307692307692307</v>
      </c>
      <c r="NR41" s="11">
        <f t="shared" si="224"/>
        <v>50</v>
      </c>
      <c r="NS41" s="11">
        <f t="shared" si="224"/>
        <v>7.6923076923076916</v>
      </c>
      <c r="NT41" s="11">
        <f t="shared" si="224"/>
        <v>42.307692307692307</v>
      </c>
      <c r="NU41" s="11">
        <f t="shared" si="224"/>
        <v>50</v>
      </c>
      <c r="NV41" s="11">
        <f t="shared" si="224"/>
        <v>7.6923076923076916</v>
      </c>
      <c r="NW41" s="11">
        <f t="shared" si="224"/>
        <v>46.153846153846153</v>
      </c>
      <c r="NX41" s="11">
        <f t="shared" ref="NX41:QI41" si="227">NX40/26%</f>
        <v>50</v>
      </c>
      <c r="NY41" s="11">
        <f t="shared" si="227"/>
        <v>3.8461538461538458</v>
      </c>
      <c r="NZ41" s="11">
        <f t="shared" si="227"/>
        <v>46.153846153846153</v>
      </c>
      <c r="OA41" s="11">
        <f t="shared" si="227"/>
        <v>50</v>
      </c>
      <c r="OB41" s="11">
        <f t="shared" si="227"/>
        <v>3.8461538461538458</v>
      </c>
      <c r="OC41" s="11">
        <f t="shared" si="227"/>
        <v>46.153846153846153</v>
      </c>
      <c r="OD41" s="11">
        <f t="shared" si="227"/>
        <v>50</v>
      </c>
      <c r="OE41" s="11">
        <f t="shared" si="227"/>
        <v>3.8461538461538458</v>
      </c>
      <c r="OF41" s="11">
        <f t="shared" si="227"/>
        <v>46.153846153846153</v>
      </c>
      <c r="OG41" s="11">
        <f t="shared" si="227"/>
        <v>50</v>
      </c>
      <c r="OH41" s="11">
        <f t="shared" si="227"/>
        <v>3.8461538461538458</v>
      </c>
      <c r="OI41" s="11">
        <f t="shared" si="227"/>
        <v>46.153846153846153</v>
      </c>
      <c r="OJ41" s="11">
        <f t="shared" si="227"/>
        <v>46.153846153846153</v>
      </c>
      <c r="OK41" s="11">
        <f t="shared" si="227"/>
        <v>7.6923076923076916</v>
      </c>
      <c r="OL41" s="11">
        <f t="shared" si="227"/>
        <v>50</v>
      </c>
      <c r="OM41" s="11">
        <f t="shared" si="227"/>
        <v>42.307692307692307</v>
      </c>
      <c r="ON41" s="11">
        <f t="shared" si="227"/>
        <v>7.6923076923076916</v>
      </c>
      <c r="OO41" s="11">
        <f t="shared" si="227"/>
        <v>42.307692307692307</v>
      </c>
      <c r="OP41" s="11">
        <f t="shared" si="227"/>
        <v>50</v>
      </c>
      <c r="OQ41" s="11">
        <f t="shared" si="227"/>
        <v>7.6923076923076916</v>
      </c>
      <c r="OR41" s="11">
        <f t="shared" si="227"/>
        <v>42.307692307692307</v>
      </c>
      <c r="OS41" s="11">
        <f t="shared" si="227"/>
        <v>50</v>
      </c>
      <c r="OT41" s="11">
        <f t="shared" si="227"/>
        <v>7.6923076923076916</v>
      </c>
      <c r="OU41" s="11">
        <f t="shared" si="227"/>
        <v>42.307692307692307</v>
      </c>
      <c r="OV41" s="11">
        <f t="shared" si="227"/>
        <v>46.153846153846153</v>
      </c>
      <c r="OW41" s="11">
        <f t="shared" si="227"/>
        <v>11.538461538461538</v>
      </c>
      <c r="OX41" s="11">
        <f t="shared" si="227"/>
        <v>38.46153846153846</v>
      </c>
      <c r="OY41" s="11">
        <f t="shared" si="227"/>
        <v>46.153846153846153</v>
      </c>
      <c r="OZ41" s="11">
        <f t="shared" si="227"/>
        <v>15.384615384615383</v>
      </c>
      <c r="PA41" s="11">
        <f t="shared" si="227"/>
        <v>38.46153846153846</v>
      </c>
      <c r="PB41" s="11">
        <f t="shared" si="227"/>
        <v>50</v>
      </c>
      <c r="PC41" s="11">
        <f t="shared" si="227"/>
        <v>11.538461538461538</v>
      </c>
      <c r="PD41" s="11">
        <f t="shared" si="227"/>
        <v>46.153846153846153</v>
      </c>
      <c r="PE41" s="11">
        <f t="shared" si="227"/>
        <v>46.153846153846153</v>
      </c>
      <c r="PF41" s="11">
        <f t="shared" si="227"/>
        <v>7.6923076923076916</v>
      </c>
      <c r="PG41" s="11">
        <f t="shared" si="227"/>
        <v>69.230769230769226</v>
      </c>
      <c r="PH41" s="11">
        <f t="shared" si="227"/>
        <v>30.769230769230766</v>
      </c>
      <c r="PI41" s="11">
        <f t="shared" si="227"/>
        <v>0</v>
      </c>
      <c r="PJ41" s="11">
        <f t="shared" ref="PJ41:PX41" si="228">PJ40/26%</f>
        <v>69.230769230769226</v>
      </c>
      <c r="PK41" s="11">
        <f t="shared" si="228"/>
        <v>30.769230769230766</v>
      </c>
      <c r="PL41" s="11">
        <f t="shared" si="228"/>
        <v>0</v>
      </c>
      <c r="PM41" s="11">
        <f t="shared" si="228"/>
        <v>69.230769230769226</v>
      </c>
      <c r="PN41" s="11">
        <f t="shared" si="228"/>
        <v>30.769230769230766</v>
      </c>
      <c r="PO41" s="11">
        <f t="shared" si="228"/>
        <v>0</v>
      </c>
      <c r="PP41" s="11">
        <f t="shared" si="228"/>
        <v>69.230769230769226</v>
      </c>
      <c r="PQ41" s="11">
        <f t="shared" si="228"/>
        <v>30.769230769230766</v>
      </c>
      <c r="PR41" s="11">
        <f t="shared" si="228"/>
        <v>0</v>
      </c>
      <c r="PS41" s="11">
        <f t="shared" si="228"/>
        <v>69.230769230769226</v>
      </c>
      <c r="PT41" s="11">
        <f t="shared" si="228"/>
        <v>30.769230769230766</v>
      </c>
      <c r="PU41" s="11">
        <f t="shared" si="228"/>
        <v>0</v>
      </c>
      <c r="PV41" s="11">
        <f t="shared" si="228"/>
        <v>69.230769230769226</v>
      </c>
      <c r="PW41" s="11">
        <f t="shared" si="228"/>
        <v>30.769230769230766</v>
      </c>
      <c r="PX41" s="11">
        <f t="shared" si="228"/>
        <v>0</v>
      </c>
      <c r="PY41" s="11">
        <f t="shared" si="227"/>
        <v>38.46153846153846</v>
      </c>
      <c r="PZ41" s="11">
        <f t="shared" si="227"/>
        <v>50</v>
      </c>
      <c r="QA41" s="11">
        <f t="shared" si="227"/>
        <v>11.538461538461538</v>
      </c>
      <c r="QB41" s="11">
        <f t="shared" si="227"/>
        <v>38.46153846153846</v>
      </c>
      <c r="QC41" s="11">
        <f t="shared" si="227"/>
        <v>50</v>
      </c>
      <c r="QD41" s="11">
        <f t="shared" si="227"/>
        <v>11.538461538461538</v>
      </c>
      <c r="QE41" s="11">
        <f t="shared" si="227"/>
        <v>38.46153846153846</v>
      </c>
      <c r="QF41" s="11">
        <f t="shared" si="227"/>
        <v>50</v>
      </c>
      <c r="QG41" s="11">
        <f t="shared" si="227"/>
        <v>11.538461538461538</v>
      </c>
      <c r="QH41" s="11">
        <f t="shared" si="227"/>
        <v>42.307692307692307</v>
      </c>
      <c r="QI41" s="11">
        <f t="shared" si="227"/>
        <v>57.692307692307693</v>
      </c>
      <c r="QJ41" s="11">
        <f t="shared" ref="QJ41:SU41" si="229">QJ40/26%</f>
        <v>0</v>
      </c>
      <c r="QK41" s="11">
        <f t="shared" si="229"/>
        <v>42.307692307692307</v>
      </c>
      <c r="QL41" s="11">
        <f t="shared" si="229"/>
        <v>57.692307692307693</v>
      </c>
      <c r="QM41" s="11">
        <f t="shared" si="229"/>
        <v>0</v>
      </c>
      <c r="QN41" s="11">
        <f t="shared" si="229"/>
        <v>42.307692307692307</v>
      </c>
      <c r="QO41" s="11">
        <f t="shared" si="229"/>
        <v>57.692307692307693</v>
      </c>
      <c r="QP41" s="11">
        <f t="shared" si="229"/>
        <v>0</v>
      </c>
      <c r="QQ41" s="11">
        <f t="shared" si="229"/>
        <v>42.307692307692307</v>
      </c>
      <c r="QR41" s="11">
        <f t="shared" si="229"/>
        <v>46.153846153846153</v>
      </c>
      <c r="QS41" s="11">
        <f t="shared" si="229"/>
        <v>11.538461538461538</v>
      </c>
      <c r="QT41" s="11">
        <f t="shared" si="229"/>
        <v>42.307692307692307</v>
      </c>
      <c r="QU41" s="11">
        <f t="shared" si="229"/>
        <v>46.153846153846153</v>
      </c>
      <c r="QV41" s="11">
        <f t="shared" si="229"/>
        <v>11.538461538461538</v>
      </c>
      <c r="QW41" s="11">
        <f t="shared" si="229"/>
        <v>42.307692307692307</v>
      </c>
      <c r="QX41" s="11">
        <f t="shared" si="229"/>
        <v>46.153846153846153</v>
      </c>
      <c r="QY41" s="11">
        <f t="shared" si="229"/>
        <v>11.538461538461538</v>
      </c>
      <c r="QZ41" s="11">
        <f t="shared" si="229"/>
        <v>46.153846153846153</v>
      </c>
      <c r="RA41" s="11">
        <f t="shared" si="229"/>
        <v>53.846153846153847</v>
      </c>
      <c r="RB41" s="11">
        <f t="shared" si="229"/>
        <v>0</v>
      </c>
      <c r="RC41" s="11">
        <f t="shared" si="229"/>
        <v>46.153846153846153</v>
      </c>
      <c r="RD41" s="11">
        <f t="shared" si="229"/>
        <v>53.846153846153847</v>
      </c>
      <c r="RE41" s="11">
        <f t="shared" si="229"/>
        <v>0</v>
      </c>
      <c r="RF41" s="11">
        <f t="shared" si="229"/>
        <v>46.153846153846153</v>
      </c>
      <c r="RG41" s="11">
        <f t="shared" si="229"/>
        <v>53.846153846153847</v>
      </c>
      <c r="RH41" s="11">
        <f t="shared" si="229"/>
        <v>0</v>
      </c>
      <c r="RI41" s="11">
        <f t="shared" si="229"/>
        <v>46.153846153846153</v>
      </c>
      <c r="RJ41" s="11">
        <f t="shared" si="229"/>
        <v>53.846153846153847</v>
      </c>
      <c r="RK41" s="11">
        <f t="shared" si="229"/>
        <v>0</v>
      </c>
      <c r="RL41" s="11">
        <f t="shared" si="229"/>
        <v>50</v>
      </c>
      <c r="RM41" s="11">
        <f t="shared" si="229"/>
        <v>50</v>
      </c>
      <c r="RN41" s="11">
        <f t="shared" si="229"/>
        <v>0</v>
      </c>
      <c r="RO41" s="11">
        <f t="shared" si="229"/>
        <v>50</v>
      </c>
      <c r="RP41" s="11">
        <f t="shared" si="229"/>
        <v>50</v>
      </c>
      <c r="RQ41" s="11">
        <f t="shared" si="229"/>
        <v>0</v>
      </c>
      <c r="RR41" s="11">
        <f t="shared" si="229"/>
        <v>50</v>
      </c>
      <c r="RS41" s="11">
        <f t="shared" si="229"/>
        <v>50</v>
      </c>
      <c r="RT41" s="11">
        <f t="shared" si="229"/>
        <v>0</v>
      </c>
      <c r="RU41" s="11">
        <f t="shared" si="229"/>
        <v>50</v>
      </c>
      <c r="RV41" s="11">
        <f t="shared" si="229"/>
        <v>50</v>
      </c>
      <c r="RW41" s="11">
        <f t="shared" si="229"/>
        <v>0</v>
      </c>
      <c r="RX41" s="11">
        <f t="shared" si="229"/>
        <v>42.307692307692307</v>
      </c>
      <c r="RY41" s="11">
        <f t="shared" si="229"/>
        <v>53.846153846153847</v>
      </c>
      <c r="RZ41" s="11">
        <f t="shared" si="229"/>
        <v>3.8461538461538458</v>
      </c>
      <c r="SA41" s="11">
        <f t="shared" si="229"/>
        <v>42.307692307692307</v>
      </c>
      <c r="SB41" s="11">
        <f t="shared" si="229"/>
        <v>53.846153846153847</v>
      </c>
      <c r="SC41" s="11">
        <f t="shared" si="229"/>
        <v>3.8461538461538458</v>
      </c>
      <c r="SD41" s="11">
        <f t="shared" si="229"/>
        <v>42.307692307692307</v>
      </c>
      <c r="SE41" s="11">
        <f t="shared" si="229"/>
        <v>53.846153846153847</v>
      </c>
      <c r="SF41" s="11">
        <f t="shared" si="229"/>
        <v>3.8461538461538458</v>
      </c>
      <c r="SG41" s="11">
        <f t="shared" si="229"/>
        <v>42.307692307692307</v>
      </c>
      <c r="SH41" s="11">
        <f t="shared" si="229"/>
        <v>53.846153846153847</v>
      </c>
      <c r="SI41" s="11">
        <f t="shared" si="229"/>
        <v>3.8461538461538458</v>
      </c>
      <c r="SJ41" s="11">
        <f t="shared" si="229"/>
        <v>50</v>
      </c>
      <c r="SK41" s="11">
        <f t="shared" si="229"/>
        <v>42.307692307692307</v>
      </c>
      <c r="SL41" s="11">
        <f t="shared" si="229"/>
        <v>7.6923076923076916</v>
      </c>
      <c r="SM41" s="11">
        <f t="shared" si="229"/>
        <v>50</v>
      </c>
      <c r="SN41" s="11">
        <f t="shared" si="229"/>
        <v>42.307692307692307</v>
      </c>
      <c r="SO41" s="11">
        <f t="shared" si="229"/>
        <v>7.6923076923076916</v>
      </c>
      <c r="SP41" s="11">
        <f t="shared" si="229"/>
        <v>50</v>
      </c>
      <c r="SQ41" s="11">
        <f t="shared" si="229"/>
        <v>42.307692307692307</v>
      </c>
      <c r="SR41" s="11">
        <f t="shared" si="229"/>
        <v>7.6923076923076916</v>
      </c>
      <c r="SS41" s="11">
        <f t="shared" si="229"/>
        <v>50</v>
      </c>
      <c r="ST41" s="11">
        <f t="shared" si="229"/>
        <v>42.307692307692307</v>
      </c>
      <c r="SU41" s="11">
        <f t="shared" si="229"/>
        <v>7.6923076923076916</v>
      </c>
      <c r="SV41" s="11">
        <f t="shared" ref="SV41:VG41" si="230">SV40/26%</f>
        <v>42.307692307692307</v>
      </c>
      <c r="SW41" s="11">
        <f t="shared" si="230"/>
        <v>53.846153846153847</v>
      </c>
      <c r="SX41" s="11">
        <f t="shared" si="230"/>
        <v>3.8461538461538458</v>
      </c>
      <c r="SY41" s="11">
        <f t="shared" si="230"/>
        <v>42.307692307692307</v>
      </c>
      <c r="SZ41" s="11">
        <f t="shared" si="230"/>
        <v>53.846153846153847</v>
      </c>
      <c r="TA41" s="11">
        <f t="shared" si="230"/>
        <v>3.8461538461538458</v>
      </c>
      <c r="TB41" s="11">
        <f t="shared" si="230"/>
        <v>42.307692307692307</v>
      </c>
      <c r="TC41" s="11">
        <f t="shared" si="230"/>
        <v>53.846153846153847</v>
      </c>
      <c r="TD41" s="11">
        <f t="shared" si="230"/>
        <v>3.8461538461538458</v>
      </c>
      <c r="TE41" s="11">
        <f t="shared" si="230"/>
        <v>42.307692307692307</v>
      </c>
      <c r="TF41" s="11">
        <f t="shared" si="230"/>
        <v>53.846153846153847</v>
      </c>
      <c r="TG41" s="11">
        <f t="shared" si="230"/>
        <v>3.8461538461538458</v>
      </c>
      <c r="TH41" s="11">
        <f t="shared" si="230"/>
        <v>50</v>
      </c>
      <c r="TI41" s="11">
        <f t="shared" si="230"/>
        <v>42.307692307692307</v>
      </c>
      <c r="TJ41" s="11">
        <f t="shared" si="230"/>
        <v>7.6923076923076916</v>
      </c>
      <c r="TK41" s="11">
        <f t="shared" si="230"/>
        <v>50</v>
      </c>
      <c r="TL41" s="11">
        <f t="shared" si="230"/>
        <v>42.307692307692307</v>
      </c>
      <c r="TM41" s="11">
        <f t="shared" si="230"/>
        <v>7.6923076923076916</v>
      </c>
      <c r="TN41" s="11">
        <f t="shared" si="230"/>
        <v>50</v>
      </c>
      <c r="TO41" s="11">
        <f t="shared" si="230"/>
        <v>50</v>
      </c>
      <c r="TP41" s="11">
        <f t="shared" si="230"/>
        <v>0</v>
      </c>
      <c r="TQ41" s="11">
        <f t="shared" si="230"/>
        <v>50</v>
      </c>
      <c r="TR41" s="11">
        <f t="shared" si="230"/>
        <v>50</v>
      </c>
      <c r="TS41" s="11">
        <f t="shared" si="230"/>
        <v>0</v>
      </c>
      <c r="TT41" s="11">
        <f t="shared" si="230"/>
        <v>50</v>
      </c>
      <c r="TU41" s="11">
        <f t="shared" si="230"/>
        <v>50</v>
      </c>
      <c r="TV41" s="11">
        <f t="shared" si="230"/>
        <v>0</v>
      </c>
      <c r="TW41" s="11">
        <f t="shared" si="230"/>
        <v>42.307692307692307</v>
      </c>
      <c r="TX41" s="11">
        <f t="shared" si="230"/>
        <v>53.846153846153847</v>
      </c>
      <c r="TY41" s="11">
        <f t="shared" si="230"/>
        <v>3.8461538461538458</v>
      </c>
      <c r="TZ41" s="11">
        <f t="shared" si="230"/>
        <v>42.307692307692307</v>
      </c>
      <c r="UA41" s="11">
        <f t="shared" si="230"/>
        <v>53.846153846153847</v>
      </c>
      <c r="UB41" s="11">
        <f t="shared" si="230"/>
        <v>3.8461538461538458</v>
      </c>
      <c r="UC41" s="11">
        <f t="shared" si="230"/>
        <v>42.307692307692307</v>
      </c>
      <c r="UD41" s="11">
        <f t="shared" si="230"/>
        <v>53.846153846153847</v>
      </c>
      <c r="UE41" s="11">
        <f t="shared" si="230"/>
        <v>3.8461538461538458</v>
      </c>
      <c r="UF41" s="11">
        <f t="shared" si="230"/>
        <v>42.307692307692307</v>
      </c>
      <c r="UG41" s="11">
        <f t="shared" si="230"/>
        <v>53.846153846153847</v>
      </c>
      <c r="UH41" s="11">
        <f t="shared" si="230"/>
        <v>3.8461538461538458</v>
      </c>
      <c r="UI41" s="11">
        <f t="shared" si="230"/>
        <v>50</v>
      </c>
      <c r="UJ41" s="11">
        <f t="shared" si="230"/>
        <v>42.307692307692307</v>
      </c>
      <c r="UK41" s="11">
        <f t="shared" si="230"/>
        <v>7.6923076923076916</v>
      </c>
      <c r="UL41" s="11">
        <f t="shared" si="230"/>
        <v>50</v>
      </c>
      <c r="UM41" s="11">
        <f t="shared" si="230"/>
        <v>42.307692307692307</v>
      </c>
      <c r="UN41" s="11">
        <f t="shared" si="230"/>
        <v>7.6923076923076916</v>
      </c>
      <c r="UO41" s="11">
        <f t="shared" si="230"/>
        <v>50</v>
      </c>
      <c r="UP41" s="11">
        <f t="shared" si="230"/>
        <v>42.307692307692307</v>
      </c>
      <c r="UQ41" s="11">
        <f t="shared" si="230"/>
        <v>7.6923076923076916</v>
      </c>
      <c r="UR41" s="11">
        <f t="shared" si="230"/>
        <v>50</v>
      </c>
      <c r="US41" s="11">
        <f t="shared" si="230"/>
        <v>42.307692307692307</v>
      </c>
      <c r="UT41" s="11">
        <f t="shared" si="230"/>
        <v>7.6923076923076916</v>
      </c>
      <c r="UU41" s="11">
        <f t="shared" si="230"/>
        <v>42.307692307692307</v>
      </c>
      <c r="UV41" s="11">
        <f t="shared" si="230"/>
        <v>53.846153846153847</v>
      </c>
      <c r="UW41" s="11">
        <f t="shared" si="230"/>
        <v>3.8461538461538458</v>
      </c>
      <c r="UX41" s="11">
        <f t="shared" si="230"/>
        <v>42.307692307692307</v>
      </c>
      <c r="UY41" s="11">
        <f t="shared" si="230"/>
        <v>53.846153846153847</v>
      </c>
      <c r="UZ41" s="11">
        <f t="shared" si="230"/>
        <v>3.8461538461538458</v>
      </c>
      <c r="VA41" s="11">
        <f t="shared" si="230"/>
        <v>42.307692307692307</v>
      </c>
      <c r="VB41" s="11">
        <f t="shared" si="230"/>
        <v>53.846153846153847</v>
      </c>
      <c r="VC41" s="11">
        <f t="shared" si="230"/>
        <v>3.8461538461538458</v>
      </c>
      <c r="VD41" s="11">
        <f t="shared" si="230"/>
        <v>42.307692307692307</v>
      </c>
      <c r="VE41" s="11">
        <f t="shared" si="230"/>
        <v>53.846153846153847</v>
      </c>
      <c r="VF41" s="11">
        <f t="shared" si="230"/>
        <v>3.8461538461538458</v>
      </c>
      <c r="VG41" s="11">
        <f t="shared" si="230"/>
        <v>50</v>
      </c>
      <c r="VH41" s="11">
        <f t="shared" ref="VH41:XS41" si="231">VH40/26%</f>
        <v>42.307692307692307</v>
      </c>
      <c r="VI41" s="11">
        <f t="shared" si="231"/>
        <v>7.6923076923076916</v>
      </c>
      <c r="VJ41" s="11">
        <f t="shared" si="231"/>
        <v>50</v>
      </c>
      <c r="VK41" s="11">
        <f t="shared" si="231"/>
        <v>42.307692307692307</v>
      </c>
      <c r="VL41" s="11">
        <f t="shared" si="231"/>
        <v>7.6923076923076916</v>
      </c>
      <c r="VM41" s="11">
        <f t="shared" si="231"/>
        <v>50</v>
      </c>
      <c r="VN41" s="11">
        <f t="shared" si="231"/>
        <v>42.307692307692307</v>
      </c>
      <c r="VO41" s="11">
        <f t="shared" si="231"/>
        <v>7.6923076923076916</v>
      </c>
      <c r="VP41" s="11">
        <f t="shared" si="231"/>
        <v>30.769230769230766</v>
      </c>
      <c r="VQ41" s="11">
        <f t="shared" si="231"/>
        <v>57.692307692307693</v>
      </c>
      <c r="VR41" s="11">
        <f t="shared" si="231"/>
        <v>11.538461538461538</v>
      </c>
      <c r="VS41" s="11">
        <f t="shared" si="231"/>
        <v>50</v>
      </c>
      <c r="VT41" s="11">
        <f t="shared" si="231"/>
        <v>50</v>
      </c>
      <c r="VU41" s="11">
        <f t="shared" si="231"/>
        <v>0</v>
      </c>
      <c r="VV41" s="11">
        <f t="shared" si="231"/>
        <v>50</v>
      </c>
      <c r="VW41" s="11">
        <f t="shared" si="231"/>
        <v>50</v>
      </c>
      <c r="VX41" s="11">
        <f t="shared" si="231"/>
        <v>0</v>
      </c>
      <c r="VY41" s="11">
        <f t="shared" si="231"/>
        <v>50</v>
      </c>
      <c r="VZ41" s="11">
        <f t="shared" si="231"/>
        <v>50</v>
      </c>
      <c r="WA41" s="11">
        <f t="shared" si="231"/>
        <v>0</v>
      </c>
      <c r="WB41" s="11">
        <f t="shared" si="231"/>
        <v>50</v>
      </c>
      <c r="WC41" s="11">
        <f t="shared" si="231"/>
        <v>50</v>
      </c>
      <c r="WD41" s="11">
        <f t="shared" si="231"/>
        <v>0</v>
      </c>
      <c r="WE41" s="11">
        <f t="shared" si="231"/>
        <v>50</v>
      </c>
      <c r="WF41" s="11">
        <f t="shared" si="231"/>
        <v>50</v>
      </c>
      <c r="WG41" s="11">
        <f t="shared" si="231"/>
        <v>0</v>
      </c>
      <c r="WH41" s="11">
        <f t="shared" si="231"/>
        <v>50</v>
      </c>
      <c r="WI41" s="11">
        <f t="shared" si="231"/>
        <v>50</v>
      </c>
      <c r="WJ41" s="11">
        <f t="shared" si="231"/>
        <v>0</v>
      </c>
      <c r="WK41" s="11">
        <f t="shared" si="231"/>
        <v>42.307692307692307</v>
      </c>
      <c r="WL41" s="11">
        <f t="shared" si="231"/>
        <v>46.153846153846153</v>
      </c>
      <c r="WM41" s="11">
        <f t="shared" si="231"/>
        <v>11.538461538461538</v>
      </c>
      <c r="WN41" s="11">
        <f t="shared" si="231"/>
        <v>42.307692307692307</v>
      </c>
      <c r="WO41" s="11">
        <f t="shared" si="231"/>
        <v>46.153846153846153</v>
      </c>
      <c r="WP41" s="11">
        <f t="shared" si="231"/>
        <v>11.538461538461538</v>
      </c>
      <c r="WQ41" s="11">
        <f t="shared" si="231"/>
        <v>42.307692307692307</v>
      </c>
      <c r="WR41" s="11">
        <f t="shared" si="231"/>
        <v>46.153846153846153</v>
      </c>
      <c r="WS41" s="11">
        <f t="shared" si="231"/>
        <v>11.538461538461538</v>
      </c>
      <c r="WT41" s="11">
        <f t="shared" si="231"/>
        <v>42.307692307692307</v>
      </c>
      <c r="WU41" s="11">
        <f t="shared" si="231"/>
        <v>46.153846153846153</v>
      </c>
      <c r="WV41" s="11">
        <f t="shared" si="231"/>
        <v>11.538461538461538</v>
      </c>
      <c r="WW41" s="11">
        <f t="shared" si="231"/>
        <v>50</v>
      </c>
      <c r="WX41" s="11">
        <f t="shared" si="231"/>
        <v>46.153846153846153</v>
      </c>
      <c r="WY41" s="11">
        <f t="shared" si="231"/>
        <v>3.8461538461538458</v>
      </c>
      <c r="WZ41" s="11">
        <f t="shared" si="231"/>
        <v>50</v>
      </c>
      <c r="XA41" s="11">
        <f t="shared" si="231"/>
        <v>46.153846153846153</v>
      </c>
      <c r="XB41" s="11">
        <f t="shared" si="231"/>
        <v>3.8461538461538458</v>
      </c>
      <c r="XC41" s="11">
        <f t="shared" ref="XC41:XQ41" si="232">XC40/26%</f>
        <v>50</v>
      </c>
      <c r="XD41" s="11">
        <f t="shared" si="232"/>
        <v>46.153846153846153</v>
      </c>
      <c r="XE41" s="11">
        <f t="shared" si="232"/>
        <v>3.8461538461538458</v>
      </c>
      <c r="XF41" s="11">
        <f t="shared" si="232"/>
        <v>50</v>
      </c>
      <c r="XG41" s="11">
        <f t="shared" si="232"/>
        <v>46.153846153846153</v>
      </c>
      <c r="XH41" s="11">
        <f t="shared" si="232"/>
        <v>3.8461538461538458</v>
      </c>
      <c r="XI41" s="11">
        <f t="shared" si="232"/>
        <v>50</v>
      </c>
      <c r="XJ41" s="11">
        <f t="shared" si="232"/>
        <v>38.46153846153846</v>
      </c>
      <c r="XK41" s="11">
        <f t="shared" si="232"/>
        <v>11.538461538461538</v>
      </c>
      <c r="XL41" s="11">
        <f t="shared" si="232"/>
        <v>50</v>
      </c>
      <c r="XM41" s="11">
        <f t="shared" si="232"/>
        <v>38.46153846153846</v>
      </c>
      <c r="XN41" s="11">
        <f t="shared" si="232"/>
        <v>11.538461538461538</v>
      </c>
      <c r="XO41" s="11">
        <f t="shared" si="232"/>
        <v>50</v>
      </c>
      <c r="XP41" s="11">
        <f t="shared" si="232"/>
        <v>38.46153846153846</v>
      </c>
      <c r="XQ41" s="11">
        <f t="shared" si="232"/>
        <v>11.538461538461538</v>
      </c>
      <c r="XR41" s="11">
        <f t="shared" si="231"/>
        <v>50</v>
      </c>
      <c r="XS41" s="11">
        <f t="shared" si="231"/>
        <v>38.46153846153846</v>
      </c>
      <c r="XT41" s="11">
        <f t="shared" ref="XT41:ZP41" si="233">XT40/26%</f>
        <v>11.538461538461538</v>
      </c>
      <c r="XU41" s="11">
        <f t="shared" si="233"/>
        <v>50</v>
      </c>
      <c r="XV41" s="11">
        <f t="shared" si="233"/>
        <v>50</v>
      </c>
      <c r="XW41" s="11">
        <f t="shared" si="233"/>
        <v>0</v>
      </c>
      <c r="XX41" s="11">
        <f t="shared" si="233"/>
        <v>50</v>
      </c>
      <c r="XY41" s="11">
        <f t="shared" si="233"/>
        <v>50</v>
      </c>
      <c r="XZ41" s="11">
        <f t="shared" si="233"/>
        <v>0</v>
      </c>
      <c r="YA41" s="11">
        <f t="shared" si="233"/>
        <v>50</v>
      </c>
      <c r="YB41" s="11">
        <f t="shared" si="233"/>
        <v>50</v>
      </c>
      <c r="YC41" s="11">
        <f t="shared" si="233"/>
        <v>0</v>
      </c>
      <c r="YD41" s="11">
        <f t="shared" si="233"/>
        <v>50</v>
      </c>
      <c r="YE41" s="11">
        <f t="shared" si="233"/>
        <v>50</v>
      </c>
      <c r="YF41" s="11">
        <f t="shared" si="233"/>
        <v>0</v>
      </c>
      <c r="YG41" s="11">
        <f t="shared" si="233"/>
        <v>50</v>
      </c>
      <c r="YH41" s="11">
        <f t="shared" si="233"/>
        <v>50</v>
      </c>
      <c r="YI41" s="11">
        <f t="shared" si="233"/>
        <v>0</v>
      </c>
      <c r="YJ41" s="11">
        <f t="shared" si="233"/>
        <v>38.46153846153846</v>
      </c>
      <c r="YK41" s="11">
        <f t="shared" si="233"/>
        <v>50</v>
      </c>
      <c r="YL41" s="11">
        <f t="shared" si="233"/>
        <v>11.538461538461538</v>
      </c>
      <c r="YM41" s="11">
        <f t="shared" si="233"/>
        <v>38.46153846153846</v>
      </c>
      <c r="YN41" s="11">
        <f t="shared" si="233"/>
        <v>50</v>
      </c>
      <c r="YO41" s="11">
        <f t="shared" si="233"/>
        <v>11.538461538461538</v>
      </c>
      <c r="YP41" s="11">
        <f t="shared" si="233"/>
        <v>38.46153846153846</v>
      </c>
      <c r="YQ41" s="11">
        <f t="shared" si="233"/>
        <v>50</v>
      </c>
      <c r="YR41" s="11">
        <f t="shared" si="233"/>
        <v>11.538461538461538</v>
      </c>
      <c r="YS41" s="11">
        <f t="shared" si="233"/>
        <v>50</v>
      </c>
      <c r="YT41" s="11">
        <f t="shared" si="233"/>
        <v>50</v>
      </c>
      <c r="YU41" s="11">
        <f t="shared" si="233"/>
        <v>0</v>
      </c>
      <c r="YV41" s="11">
        <f t="shared" si="233"/>
        <v>50</v>
      </c>
      <c r="YW41" s="11">
        <f t="shared" si="233"/>
        <v>50</v>
      </c>
      <c r="YX41" s="11">
        <f t="shared" si="233"/>
        <v>0</v>
      </c>
      <c r="YY41" s="11">
        <f t="shared" si="233"/>
        <v>50</v>
      </c>
      <c r="YZ41" s="11">
        <f t="shared" si="233"/>
        <v>50</v>
      </c>
      <c r="ZA41" s="11">
        <f t="shared" si="233"/>
        <v>0</v>
      </c>
      <c r="ZB41" s="11">
        <f t="shared" si="233"/>
        <v>46.153846153846153</v>
      </c>
      <c r="ZC41" s="11">
        <f t="shared" si="233"/>
        <v>50</v>
      </c>
      <c r="ZD41" s="11">
        <f t="shared" si="233"/>
        <v>3.8461538461538458</v>
      </c>
      <c r="ZE41" s="11">
        <f t="shared" si="233"/>
        <v>46.153846153846153</v>
      </c>
      <c r="ZF41" s="11">
        <f t="shared" si="233"/>
        <v>50</v>
      </c>
      <c r="ZG41" s="11">
        <f t="shared" si="233"/>
        <v>3.8461538461538458</v>
      </c>
      <c r="ZH41" s="11">
        <f t="shared" si="233"/>
        <v>46.153846153846153</v>
      </c>
      <c r="ZI41" s="11">
        <f t="shared" si="233"/>
        <v>50</v>
      </c>
      <c r="ZJ41" s="11">
        <f t="shared" si="233"/>
        <v>3.8461538461538458</v>
      </c>
      <c r="ZK41" s="11">
        <f t="shared" si="233"/>
        <v>34.615384615384613</v>
      </c>
      <c r="ZL41" s="11">
        <f t="shared" si="233"/>
        <v>46.153846153846153</v>
      </c>
      <c r="ZM41" s="11">
        <f t="shared" si="233"/>
        <v>19.23076923076923</v>
      </c>
      <c r="ZN41" s="11">
        <f t="shared" si="233"/>
        <v>50</v>
      </c>
      <c r="ZO41" s="11">
        <f t="shared" si="233"/>
        <v>46.153846153846153</v>
      </c>
      <c r="ZP41" s="11">
        <f t="shared" si="233"/>
        <v>3.8461538461538458</v>
      </c>
    </row>
    <row r="43" spans="1:692" x14ac:dyDescent="0.25">
      <c r="B43" t="s">
        <v>3165</v>
      </c>
    </row>
    <row r="44" spans="1:692" x14ac:dyDescent="0.25">
      <c r="B44" t="s">
        <v>3166</v>
      </c>
      <c r="C44" t="s">
        <v>3160</v>
      </c>
      <c r="D44">
        <f>(C41+F41+I41+L41+O41+R41+U41+X41+AA41+AD41+AG41+AJ41+AM41+AP41+AS41+AV41+AY41+BB41+BE41+BH41+BK41+BN41+BQ41+BT41+BW41)/25</f>
        <v>48.000000000000007</v>
      </c>
      <c r="E44">
        <f>D44*26/100</f>
        <v>12.480000000000002</v>
      </c>
    </row>
    <row r="45" spans="1:692" x14ac:dyDescent="0.25">
      <c r="B45" t="s">
        <v>3167</v>
      </c>
      <c r="C45" t="s">
        <v>3160</v>
      </c>
      <c r="D45">
        <f>(D41+G41+J41+M41+P41+S41+V41+Y41+AB41+AE41+AH41+AK41+AN41+AQ41+AT41+AW41+AZ41+BC41+BF41+BI41+BL41+BO41+BR41+BU41+BX41)/25</f>
        <v>41.846153846153847</v>
      </c>
      <c r="E45">
        <f>D45*26/100</f>
        <v>10.88</v>
      </c>
    </row>
    <row r="46" spans="1:692" x14ac:dyDescent="0.25">
      <c r="B46" t="s">
        <v>3168</v>
      </c>
      <c r="C46" t="s">
        <v>3160</v>
      </c>
      <c r="D46">
        <f>(E41+H41+K41+N41+Q41+T41+W41+Z41+AC41+AF41+AI41+AL41+AO41+AR41+AU41+AX41+BA41+BD41+BG41+BJ41+BM41+BP41+BS41+BV41+BY41)/25</f>
        <v>10.153846153846148</v>
      </c>
      <c r="E46">
        <f>D46*26/100</f>
        <v>2.6399999999999983</v>
      </c>
    </row>
    <row r="48" spans="1:692" x14ac:dyDescent="0.25">
      <c r="B48" t="s">
        <v>3166</v>
      </c>
      <c r="C48" t="s">
        <v>3161</v>
      </c>
      <c r="D48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+IU41+IX41+JA41+JD41+JG41+JJ41+JM41+JP41+JS41+JV41+JY41+KB41+KE41)/72</f>
        <v>46.314102564102569</v>
      </c>
      <c r="E48">
        <f>D48*26/100</f>
        <v>12.041666666666668</v>
      </c>
    </row>
    <row r="49" spans="2:6" x14ac:dyDescent="0.25">
      <c r="B49" t="s">
        <v>3167</v>
      </c>
      <c r="C49" t="s">
        <v>3161</v>
      </c>
      <c r="D49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+IV41+IY41+JB41+JE41+JH41+JK41+JN41+JQ41+JT41+JW41+JZ41+KC41+KF41)/72</f>
        <v>40.972222222222257</v>
      </c>
      <c r="E49">
        <f>D49*26/100</f>
        <v>10.652777777777787</v>
      </c>
    </row>
    <row r="50" spans="2:6" x14ac:dyDescent="0.25">
      <c r="B50" t="s">
        <v>3168</v>
      </c>
      <c r="C50" t="s">
        <v>3161</v>
      </c>
      <c r="D50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+IW41+IZ41+JC41+JF41+JI41+JL41+JO41+JR41+JU41+JX41+KA41+KD41+KG41)/72</f>
        <v>12.713675213675231</v>
      </c>
      <c r="E50">
        <f>D50*26/100</f>
        <v>3.3055555555555598</v>
      </c>
    </row>
    <row r="52" spans="2:6" x14ac:dyDescent="0.25">
      <c r="B52" t="s">
        <v>3166</v>
      </c>
      <c r="C52" t="s">
        <v>3162</v>
      </c>
      <c r="D52" s="69">
        <f>(KH41+KK41+KN41+KQ41+KT41+KW41+KZ41+LC41+LF41+LI41+LL41+LO41+LR41+LU41+LX41)/15</f>
        <v>48.974358974358971</v>
      </c>
      <c r="E52">
        <f>D52*26/100</f>
        <v>12.733333333333333</v>
      </c>
      <c r="F52">
        <v>13</v>
      </c>
    </row>
    <row r="53" spans="2:6" x14ac:dyDescent="0.25">
      <c r="B53" t="s">
        <v>3167</v>
      </c>
      <c r="C53" t="s">
        <v>3162</v>
      </c>
      <c r="D53" s="69">
        <f>(KI41+KL41+KO41+KR41+KU41+KX41+LA41+LD41+LG41+LJ41+LM41+LP41+LV41+LY41)/15</f>
        <v>37.179487179487168</v>
      </c>
      <c r="E53">
        <f>D53*26/100</f>
        <v>9.6666666666666643</v>
      </c>
      <c r="F53">
        <v>10</v>
      </c>
    </row>
    <row r="54" spans="2:6" x14ac:dyDescent="0.25">
      <c r="B54" t="s">
        <v>3168</v>
      </c>
      <c r="C54" t="s">
        <v>3162</v>
      </c>
      <c r="D54" s="69">
        <f>(KJ41+KM41+KP41+KS41+KV41+KY41+LB41+LE41+LH41+LK41+LN41+LQ41+LT41+LW41+LZ41)/15</f>
        <v>11.025641025641024</v>
      </c>
      <c r="E54">
        <f>D54*26/100</f>
        <v>2.8666666666666663</v>
      </c>
      <c r="F54">
        <v>3</v>
      </c>
    </row>
    <row r="56" spans="2:6" x14ac:dyDescent="0.25">
      <c r="B56" t="s">
        <v>3166</v>
      </c>
      <c r="C56" t="s">
        <v>3163</v>
      </c>
      <c r="D56">
        <f>(MA41+MD41+MG41+MJ41+MM41+MP41+MS41+MV41+MY41+NB41+NE41+NH41+NK41+NN41+NQ41+NT41+NW41+NZ41+OC41+OF41+OI41+OL41+OO41+OR41+OU41+OX41+PA41+PD41+PG41+PJ41+PM41+PP41+PS41+PV41+PY41+QB41+QE41+QH41+QK41+QN41+QQ41+QT41+QW41+QZ41+RC41+RF41+RI41+RL41+RO41+RR41+RU41+RX41+SA41+SD41+SG41+SJ41+SM41+SP41+SS41+SV41+SY41+TB41+TE41+TH41+TK41)/65</f>
        <v>47.63313609467459</v>
      </c>
      <c r="E56">
        <f>D56*26/100</f>
        <v>12.384615384615392</v>
      </c>
    </row>
    <row r="57" spans="2:6" x14ac:dyDescent="0.25">
      <c r="B57" t="s">
        <v>3167</v>
      </c>
      <c r="C57" t="s">
        <v>3163</v>
      </c>
      <c r="D57">
        <f>(MB41+ME41+MH41+MK41+MN41+MQ41+MT41+MW41+MZ41+NC41+NF41+NI41+NL41+NO41+NR41+NU41+NX41+OA41+OD41+OG41+OJ41+OM41+OP41+OS41+OV41+OY41+PB41+PE41+PH41+PK41+PN41+PQ41+PT41+PW41+PZ41+QC41+QF41+QI41+QL41+QO41+QR41+QU41+QX41+RA41+RD41+RG41+RJ41+RM41+RP41+RS41+RV41+RY41+SB41+SE41+SH41+SK41+SN41+SQ41+ST41+SW41+SZ41+TC41+TF41+TI41+TL41)/65</f>
        <v>46.923076923076913</v>
      </c>
      <c r="E57">
        <f>D57*26/100</f>
        <v>12.199999999999998</v>
      </c>
    </row>
    <row r="58" spans="2:6" x14ac:dyDescent="0.25">
      <c r="B58" t="s">
        <v>3168</v>
      </c>
      <c r="C58" t="s">
        <v>3163</v>
      </c>
      <c r="D58">
        <f>(MC41+MF41+MI41+ML41+MO41+MR41+MU41+MX41+NA41+ND41+NG41+NJ41+NM41+NP41+NS41+NV41+NY41+OB41+OE41+OH41+OK41+ON41+OQ41+OT41+OW41+OZ41+PC41+PF41+PI41+PL41+PO41+PR41+PU41+PX41+QA41+QD41+QG41+QJ41+QM41+QP41+QS41+QV41+QY41+RB41+RE41+RH41+RK41+RN41+RQ41+RT41+RW41+RZ41+SC41+SF41+SI41+SL41+SO41+SR41+SU41+SX41+TA41+TD41+TG41+TJ41+TM41)/65</f>
        <v>5.443786982248521</v>
      </c>
      <c r="E58">
        <f>D58*26/100</f>
        <v>1.4153846153846155</v>
      </c>
    </row>
    <row r="60" spans="2:6" x14ac:dyDescent="0.25">
      <c r="B60" t="s">
        <v>3166</v>
      </c>
      <c r="C60" t="s">
        <v>3164</v>
      </c>
      <c r="D60">
        <f>(TN41+TQ41+TT41+TW41+TZ41+UC41+UF41+UI41+UL41+UO41+UR41+UU41+UX41+VA41+VD41+VG41+VJ41+VM41+VP41+VS41+VV41+VY41+WB41+WE41+WH41+WK41+WN41+WQ41+WT41+WW41+WZ41+XC41+XF41+XI41+XL41+XO41+XR41+XU41+XX41+YA41+YD41+YG41+YJ41+YM41+YP41+YS41+YV41+YY41+ZB41+ZE41+ZH41+ZK41+ZN41)/53</f>
        <v>46.734397677793915</v>
      </c>
      <c r="E60">
        <f>D60*26/100</f>
        <v>12.150943396226419</v>
      </c>
    </row>
    <row r="61" spans="2:6" x14ac:dyDescent="0.25">
      <c r="B61" t="s">
        <v>3167</v>
      </c>
      <c r="C61" t="s">
        <v>3164</v>
      </c>
      <c r="D61">
        <f>(TO41+TR41+TU41+TX41+UA41+UD41+UG41+UJ41+UM41+UP41+US41+UV41+UY41+VB41+VE41+VH41+VK41+VN41+VQ41+VT41+VW41+VZ41+WC41+WF41+WI41+WL41+WO41+WR41+WU41+WX41+XA41+XD41+XG41+XJ41+XM41+XP41+XS41+XV41+XY41+YB41+YE41+YH41+YK41+YN41+YQ41+YT41+YW41+YZ41+ZC41+ZF41+ZI41+ZL41+ZO41)/53</f>
        <v>48.113207547169822</v>
      </c>
      <c r="E61">
        <f>D61*26/100</f>
        <v>12.509433962264154</v>
      </c>
    </row>
    <row r="62" spans="2:6" x14ac:dyDescent="0.25">
      <c r="B62" t="s">
        <v>3168</v>
      </c>
      <c r="C62" t="s">
        <v>3164</v>
      </c>
      <c r="D62">
        <f>(TP41+TS41+TV41+TY41+UB41+UE41+UH41+UK41+UN41+UQ41+UT41+UW41+UZ41+VC41+VF41+VI41+VL41+VO41+VR41+VU41+VX41+WA41+WD41+WG41+WJ41+WM41+WP41+WS41+WV41+WY41+XB41+XE41+XH41+XK41+XN41+XQ41+XT41+XW41+XZ41+YC41+YF41+YI41+YL41+YO41+YR41+YU41+YX41+ZA41+ZD41+ZG41+ZJ41+ZM41+ZP41)/53</f>
        <v>5.1523947750362851</v>
      </c>
      <c r="E62">
        <f>D62*26/100</f>
        <v>1.3396226415094341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40:B40"/>
    <mergeCell ref="A41:B4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2023-01-19T12:02:14Z</dcterms:modified>
</cp:coreProperties>
</file>