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15" windowWidth="20730" windowHeight="11295" activeTab="3"/>
  </bookViews>
  <sheets>
    <sheet name="Ортаңғы топ" sheetId="15" r:id="rId1"/>
    <sheet name="Ересек  топ" sheetId="11" r:id="rId2"/>
    <sheet name="Мектепалды  топ" sheetId="13" r:id="rId3"/>
    <sheet name="МДҰ әдіскерінің жинағы" sheetId="16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3" l="1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D12" i="13" s="1"/>
  <c r="Q15" i="16" l="1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E11" i="11" l="1"/>
  <c r="D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S11" i="15"/>
  <c r="P11" i="15"/>
  <c r="H11" i="15"/>
  <c r="I11" i="15"/>
  <c r="J11" i="15"/>
  <c r="K11" i="15"/>
  <c r="L11" i="15"/>
  <c r="M11" i="15"/>
  <c r="N11" i="15"/>
  <c r="O11" i="15"/>
  <c r="Q11" i="15"/>
  <c r="R11" i="15"/>
  <c r="D11" i="15"/>
  <c r="D12" i="15" s="1"/>
  <c r="E11" i="15"/>
  <c r="F11" i="15"/>
  <c r="G11" i="15"/>
  <c r="Q12" i="11" l="1"/>
  <c r="I16" i="16"/>
  <c r="J12" i="11"/>
  <c r="N12" i="11"/>
  <c r="R12" i="11"/>
  <c r="G12" i="11"/>
  <c r="K12" i="11"/>
  <c r="O12" i="11"/>
  <c r="S12" i="11"/>
  <c r="H12" i="11"/>
  <c r="L12" i="11"/>
  <c r="P12" i="11"/>
  <c r="I12" i="11"/>
  <c r="M12" i="11"/>
  <c r="N16" i="16"/>
  <c r="J16" i="16"/>
  <c r="B16" i="16"/>
  <c r="F16" i="16"/>
  <c r="Q16" i="16"/>
  <c r="M16" i="16"/>
  <c r="E16" i="16"/>
  <c r="P16" i="16"/>
  <c r="C16" i="16"/>
  <c r="K16" i="16"/>
  <c r="D16" i="16"/>
  <c r="H16" i="16"/>
  <c r="L16" i="16"/>
  <c r="E12" i="11"/>
  <c r="D12" i="11"/>
  <c r="F12" i="11"/>
  <c r="G12" i="15"/>
  <c r="E12" i="15"/>
  <c r="F12" i="15"/>
</calcChain>
</file>

<file path=xl/sharedStrings.xml><?xml version="1.0" encoding="utf-8"?>
<sst xmlns="http://schemas.openxmlformats.org/spreadsheetml/2006/main" count="141" uniqueCount="45">
  <si>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</si>
  <si>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</si>
  <si>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</si>
  <si>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</si>
  <si>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</si>
  <si>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</si>
  <si>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</si>
  <si>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</si>
  <si>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</si>
  <si>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</si>
  <si>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</si>
  <si>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</si>
  <si>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</si>
  <si>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</si>
  <si>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</si>
  <si>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</si>
  <si>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</si>
  <si>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</si>
  <si>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</si>
  <si>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Ортаңғы "Балапан" тобы </t>
  </si>
  <si>
    <t>Ортаңғы "Балбөбек"  тобы</t>
  </si>
  <si>
    <t>Ересек " Ақбота" тобы</t>
  </si>
  <si>
    <t>Ересек "Көгершін" тобы</t>
  </si>
  <si>
    <t>Мектепалды "Қарылғаш" тобы</t>
  </si>
  <si>
    <t>Мектепалды "Еркемай" тобы</t>
  </si>
  <si>
    <t>Ортаңғы "Балапан" тобы</t>
  </si>
  <si>
    <t>Ортаңғы "Балбөбек" тобы</t>
  </si>
  <si>
    <t>Нажимова Лала Мырзабаевна</t>
  </si>
  <si>
    <t>Саркулова Джамиля Тлегеновна</t>
  </si>
  <si>
    <t>Ересек "Ақбота" тобы</t>
  </si>
  <si>
    <t>Ересек " Көгершін" тобы</t>
  </si>
  <si>
    <t>Думбаева Бибигуль Сисеновна</t>
  </si>
  <si>
    <t>Умирбаева Камшат Багдатовна</t>
  </si>
  <si>
    <t>Әдіскерінің аты-жөні_Тлеуова Роза Жолбаевна__</t>
  </si>
  <si>
    <t>МДҰ атауы__№30 "Ұрпақ" бөбекжай-балабақшасы______</t>
  </si>
  <si>
    <t>Әдіскерінің аты-жөні___Тлеуова Роза Жолбаевна_</t>
  </si>
  <si>
    <t>МДҰ атауы__№30 "Ұрпақ" бөбекжай-балабақшасы____</t>
  </si>
  <si>
    <t>Әдіскерінің аты-жөні___Тлеуова Роза Жолбаевна____</t>
  </si>
  <si>
    <t>Аманжолова Ақмоншақ Рахимқызы</t>
  </si>
  <si>
    <t>Орынбекова Айнур Орынбековна</t>
  </si>
  <si>
    <r>
      <t>МДҰ атауы</t>
    </r>
    <r>
      <rPr>
        <u/>
        <sz val="10"/>
        <color theme="1"/>
        <rFont val="Times New Roman"/>
        <family val="1"/>
        <charset val="204"/>
      </rPr>
      <t>__№30 "Ұрпақ" бөбекжай-балабақшасы_____</t>
    </r>
  </si>
  <si>
    <t>МДҰ атауы_№30 "Ұрпақ" бөбекжай-балабақшасы___</t>
  </si>
  <si>
    <t>Әдіскерінің аты-жөні___Тлеуова Роза Жолбаевна_____</t>
  </si>
  <si>
    <t>№30 "Ұрпақ" бөбекжай-балабақшасы меңгерушісі:                          Бисенова Р.Т.</t>
  </si>
  <si>
    <t>Аралық бақылау Қаңтар - 2023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</si>
</sst>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0" xfId="0" applyFont="1"/>
    <xf numFmtId="0" fontId="11" fillId="0" borderId="0" xfId="0" applyFont="1" applyAlignment="1"/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5" fillId="0" borderId="0" xfId="0" applyFont="1" applyAlignment="1"/>
    <xf numFmtId="0" fontId="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5"/>
  <sheetViews>
    <sheetView workbookViewId="0">
      <selection activeCell="A16" sqref="A1:S16"/>
    </sheetView>
  </sheetViews>
  <sheetFormatPr defaultRowHeight="15" x14ac:dyDescent="0.25"/>
  <cols>
    <col min="1" max="1" width="3.28515625" customWidth="1"/>
    <col min="2" max="2" width="10.7109375" customWidth="1"/>
    <col min="3" max="3" width="16.28515625" customWidth="1"/>
    <col min="4" max="4" width="8.140625" customWidth="1"/>
    <col min="5" max="5" width="8.28515625" customWidth="1"/>
    <col min="6" max="6" width="8.140625" customWidth="1"/>
    <col min="7" max="7" width="8" customWidth="1"/>
    <col min="8" max="8" width="8.28515625" customWidth="1"/>
    <col min="9" max="9" width="8" customWidth="1"/>
    <col min="10" max="10" width="8.42578125" customWidth="1"/>
    <col min="11" max="11" width="8.28515625" customWidth="1"/>
    <col min="12" max="12" width="8" customWidth="1"/>
    <col min="13" max="13" width="8.5703125" customWidth="1"/>
    <col min="14" max="14" width="8" customWidth="1"/>
    <col min="15" max="15" width="8.140625" customWidth="1"/>
    <col min="16" max="16" width="8" customWidth="1"/>
    <col min="17" max="17" width="8.140625" customWidth="1"/>
    <col min="18" max="19" width="8.42578125" customWidth="1"/>
  </cols>
  <sheetData>
    <row r="2" spans="1:19" ht="15.75" x14ac:dyDescent="0.25">
      <c r="A2" s="64" t="s">
        <v>13</v>
      </c>
      <c r="B2" s="64"/>
      <c r="C2" s="64"/>
      <c r="D2" s="32"/>
      <c r="E2" s="32"/>
      <c r="F2" s="32"/>
      <c r="G2" s="32"/>
      <c r="H2" s="32"/>
      <c r="I2" s="35" t="s">
        <v>36</v>
      </c>
      <c r="J2" s="35"/>
      <c r="K2" s="35"/>
      <c r="L2" s="35"/>
      <c r="M2" s="35"/>
      <c r="N2" s="33"/>
      <c r="O2" s="33"/>
      <c r="P2" s="2"/>
      <c r="Q2" s="2"/>
      <c r="R2" s="2"/>
      <c r="S2" s="2"/>
    </row>
    <row r="3" spans="1:19" ht="15.75" x14ac:dyDescent="0.25">
      <c r="A3" s="33"/>
      <c r="B3" s="33" t="s">
        <v>44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2"/>
      <c r="Q3" s="2"/>
      <c r="R3" s="2"/>
      <c r="S3" s="2"/>
    </row>
    <row r="4" spans="1:19" ht="15.75" x14ac:dyDescent="0.25">
      <c r="A4" s="33"/>
      <c r="B4" s="34"/>
      <c r="C4" s="34"/>
      <c r="D4" s="34"/>
      <c r="E4" s="34"/>
      <c r="F4" s="34"/>
      <c r="G4" s="33"/>
      <c r="H4" s="33"/>
      <c r="I4" s="65" t="s">
        <v>37</v>
      </c>
      <c r="J4" s="65"/>
      <c r="K4" s="65"/>
      <c r="L4" s="65"/>
      <c r="M4" s="65"/>
      <c r="N4" s="65"/>
      <c r="O4" s="65"/>
      <c r="P4" s="2"/>
      <c r="Q4" s="2"/>
      <c r="R4" s="2"/>
      <c r="S4" s="2"/>
    </row>
    <row r="5" spans="1:19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x14ac:dyDescent="0.25">
      <c r="A6" s="2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42" customHeight="1" x14ac:dyDescent="0.25">
      <c r="A7" s="66" t="s">
        <v>0</v>
      </c>
      <c r="B7" s="67" t="s">
        <v>2</v>
      </c>
      <c r="C7" s="67" t="s">
        <v>3</v>
      </c>
      <c r="D7" s="67" t="s">
        <v>9</v>
      </c>
      <c r="E7" s="58" t="s">
        <v>4</v>
      </c>
      <c r="F7" s="59"/>
      <c r="G7" s="60"/>
      <c r="H7" s="58" t="s">
        <v>7</v>
      </c>
      <c r="I7" s="59"/>
      <c r="J7" s="60"/>
      <c r="K7" s="58" t="s">
        <v>5</v>
      </c>
      <c r="L7" s="59"/>
      <c r="M7" s="60"/>
      <c r="N7" s="58" t="s">
        <v>8</v>
      </c>
      <c r="O7" s="59"/>
      <c r="P7" s="60"/>
      <c r="Q7" s="58" t="s">
        <v>6</v>
      </c>
      <c r="R7" s="59"/>
      <c r="S7" s="60"/>
    </row>
    <row r="8" spans="1:19" ht="65.25" customHeight="1" x14ac:dyDescent="0.25">
      <c r="A8" s="66"/>
      <c r="B8" s="67"/>
      <c r="C8" s="67"/>
      <c r="D8" s="67"/>
      <c r="E8" s="19" t="s">
        <v>16</v>
      </c>
      <c r="F8" s="19" t="s">
        <v>17</v>
      </c>
      <c r="G8" s="19" t="s">
        <v>18</v>
      </c>
      <c r="H8" s="19" t="s">
        <v>16</v>
      </c>
      <c r="I8" s="19" t="s">
        <v>17</v>
      </c>
      <c r="J8" s="19" t="s">
        <v>18</v>
      </c>
      <c r="K8" s="19" t="s">
        <v>16</v>
      </c>
      <c r="L8" s="19" t="s">
        <v>17</v>
      </c>
      <c r="M8" s="19" t="s">
        <v>18</v>
      </c>
      <c r="N8" s="19" t="s">
        <v>16</v>
      </c>
      <c r="O8" s="19" t="s">
        <v>17</v>
      </c>
      <c r="P8" s="19" t="s">
        <v>18</v>
      </c>
      <c r="Q8" s="19" t="s">
        <v>16</v>
      </c>
      <c r="R8" s="19" t="s">
        <v>17</v>
      </c>
      <c r="S8" s="19" t="s">
        <v>18</v>
      </c>
    </row>
    <row r="9" spans="1:19" ht="39" x14ac:dyDescent="0.25">
      <c r="A9" s="20">
        <v>1</v>
      </c>
      <c r="B9" s="21" t="s">
        <v>25</v>
      </c>
      <c r="C9" s="21" t="s">
        <v>27</v>
      </c>
      <c r="D9" s="22">
        <v>28</v>
      </c>
      <c r="E9" s="23">
        <v>6</v>
      </c>
      <c r="F9" s="23">
        <v>14</v>
      </c>
      <c r="G9" s="23">
        <v>8</v>
      </c>
      <c r="H9" s="23">
        <v>6</v>
      </c>
      <c r="I9" s="23">
        <v>13</v>
      </c>
      <c r="J9" s="23">
        <v>9</v>
      </c>
      <c r="K9" s="23">
        <v>6</v>
      </c>
      <c r="L9" s="23">
        <v>13</v>
      </c>
      <c r="M9" s="23">
        <v>9</v>
      </c>
      <c r="N9" s="23">
        <v>6</v>
      </c>
      <c r="O9" s="23">
        <v>14</v>
      </c>
      <c r="P9" s="23">
        <v>8</v>
      </c>
      <c r="Q9" s="23">
        <v>6</v>
      </c>
      <c r="R9" s="23">
        <v>13</v>
      </c>
      <c r="S9" s="23">
        <v>9</v>
      </c>
    </row>
    <row r="10" spans="1:19" ht="39" x14ac:dyDescent="0.25">
      <c r="A10" s="20">
        <v>2</v>
      </c>
      <c r="B10" s="24" t="s">
        <v>26</v>
      </c>
      <c r="C10" s="24" t="s">
        <v>28</v>
      </c>
      <c r="D10" s="22">
        <v>29</v>
      </c>
      <c r="E10" s="20">
        <v>7</v>
      </c>
      <c r="F10" s="20">
        <v>14</v>
      </c>
      <c r="G10" s="20">
        <v>8</v>
      </c>
      <c r="H10" s="20">
        <v>7</v>
      </c>
      <c r="I10" s="20">
        <v>14</v>
      </c>
      <c r="J10" s="20">
        <v>8</v>
      </c>
      <c r="K10" s="20">
        <v>6</v>
      </c>
      <c r="L10" s="20">
        <v>14</v>
      </c>
      <c r="M10" s="20">
        <v>9</v>
      </c>
      <c r="N10" s="20">
        <v>7</v>
      </c>
      <c r="O10" s="20">
        <v>14</v>
      </c>
      <c r="P10" s="20">
        <v>8</v>
      </c>
      <c r="Q10" s="20">
        <v>8</v>
      </c>
      <c r="R10" s="20">
        <v>13</v>
      </c>
      <c r="S10" s="20">
        <v>8</v>
      </c>
    </row>
    <row r="11" spans="1:19" x14ac:dyDescent="0.25">
      <c r="A11" s="61" t="s">
        <v>1</v>
      </c>
      <c r="B11" s="62"/>
      <c r="C11" s="63"/>
      <c r="D11" s="25">
        <f t="shared" ref="D11:S11" si="0">SUM(D9:D10)</f>
        <v>57</v>
      </c>
      <c r="E11" s="25">
        <f t="shared" si="0"/>
        <v>13</v>
      </c>
      <c r="F11" s="25">
        <f t="shared" si="0"/>
        <v>28</v>
      </c>
      <c r="G11" s="25">
        <f t="shared" si="0"/>
        <v>16</v>
      </c>
      <c r="H11" s="25">
        <f t="shared" si="0"/>
        <v>13</v>
      </c>
      <c r="I11" s="25">
        <f t="shared" si="0"/>
        <v>27</v>
      </c>
      <c r="J11" s="25">
        <f t="shared" si="0"/>
        <v>17</v>
      </c>
      <c r="K11" s="25">
        <f t="shared" si="0"/>
        <v>12</v>
      </c>
      <c r="L11" s="25">
        <f t="shared" si="0"/>
        <v>27</v>
      </c>
      <c r="M11" s="25">
        <f t="shared" si="0"/>
        <v>18</v>
      </c>
      <c r="N11" s="25">
        <f t="shared" si="0"/>
        <v>13</v>
      </c>
      <c r="O11" s="25">
        <f t="shared" si="0"/>
        <v>28</v>
      </c>
      <c r="P11" s="25">
        <f t="shared" si="0"/>
        <v>16</v>
      </c>
      <c r="Q11" s="25">
        <f t="shared" si="0"/>
        <v>14</v>
      </c>
      <c r="R11" s="25">
        <f t="shared" si="0"/>
        <v>26</v>
      </c>
      <c r="S11" s="25">
        <f t="shared" si="0"/>
        <v>17</v>
      </c>
    </row>
    <row r="12" spans="1:19" x14ac:dyDescent="0.25">
      <c r="A12" s="57" t="s">
        <v>10</v>
      </c>
      <c r="B12" s="57"/>
      <c r="C12" s="57"/>
      <c r="D12" s="26">
        <f>D11*100/D11</f>
        <v>100</v>
      </c>
      <c r="E12" s="27">
        <f>E11*100/D11</f>
        <v>22.807017543859651</v>
      </c>
      <c r="F12" s="28">
        <f>F11*10/D11</f>
        <v>4.9122807017543861</v>
      </c>
      <c r="G12" s="28">
        <f>G11*100/D11</f>
        <v>28.07017543859649</v>
      </c>
      <c r="H12" s="25">
        <v>23</v>
      </c>
      <c r="I12" s="25">
        <v>47</v>
      </c>
      <c r="J12" s="25">
        <v>30</v>
      </c>
      <c r="K12" s="25">
        <v>21</v>
      </c>
      <c r="L12" s="25">
        <v>47</v>
      </c>
      <c r="M12" s="25">
        <v>31</v>
      </c>
      <c r="N12" s="25">
        <v>23</v>
      </c>
      <c r="O12" s="25">
        <v>49</v>
      </c>
      <c r="P12" s="25">
        <v>28</v>
      </c>
      <c r="Q12" s="25">
        <v>24</v>
      </c>
      <c r="R12" s="25">
        <v>46</v>
      </c>
      <c r="S12" s="25">
        <v>30</v>
      </c>
    </row>
    <row r="13" spans="1:19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x14ac:dyDescent="0.25">
      <c r="A14" s="2"/>
      <c r="B14" s="2"/>
      <c r="C14" s="2"/>
      <c r="D14" s="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x14ac:dyDescent="0.25">
      <c r="A16" s="2"/>
      <c r="B16" s="2"/>
      <c r="C16" s="2"/>
      <c r="E16" t="s">
        <v>43</v>
      </c>
      <c r="O16" s="2"/>
      <c r="P16" s="2"/>
      <c r="Q16" s="2"/>
      <c r="R16" s="2"/>
      <c r="S16" s="2"/>
    </row>
    <row r="17" spans="1:19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x14ac:dyDescent="0.25">
      <c r="A31" s="6"/>
      <c r="B31" s="6"/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x14ac:dyDescent="0.25">
      <c r="A32" s="7"/>
      <c r="B32" s="7"/>
      <c r="C32" s="7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5" ht="28.5" customHeight="1" x14ac:dyDescent="0.25"/>
  </sheetData>
  <mergeCells count="13">
    <mergeCell ref="A12:C12"/>
    <mergeCell ref="N7:P7"/>
    <mergeCell ref="Q7:S7"/>
    <mergeCell ref="A11:C11"/>
    <mergeCell ref="A2:C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8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9"/>
  <sheetViews>
    <sheetView workbookViewId="0">
      <selection activeCell="A17" sqref="A1:S17"/>
    </sheetView>
  </sheetViews>
  <sheetFormatPr defaultRowHeight="15" x14ac:dyDescent="0.25"/>
  <cols>
    <col min="1" max="1" width="2.42578125" customWidth="1"/>
    <col min="2" max="2" width="9.42578125" customWidth="1"/>
    <col min="3" max="3" width="14.5703125" customWidth="1"/>
    <col min="4" max="4" width="7" customWidth="1"/>
    <col min="5" max="5" width="8" customWidth="1"/>
    <col min="6" max="6" width="8.140625" customWidth="1"/>
    <col min="7" max="7" width="9.140625" customWidth="1"/>
    <col min="8" max="8" width="8" customWidth="1"/>
    <col min="9" max="9" width="8.42578125" customWidth="1"/>
    <col min="10" max="10" width="8" customWidth="1"/>
    <col min="11" max="11" width="8.42578125" customWidth="1"/>
    <col min="12" max="12" width="8.28515625" customWidth="1"/>
    <col min="13" max="13" width="8.140625" customWidth="1"/>
    <col min="14" max="14" width="8.5703125" customWidth="1"/>
    <col min="15" max="15" width="8" customWidth="1"/>
    <col min="16" max="16" width="8.140625" customWidth="1"/>
    <col min="17" max="17" width="8.42578125" customWidth="1"/>
    <col min="18" max="18" width="8.28515625" customWidth="1"/>
    <col min="19" max="19" width="8.140625" customWidth="1"/>
  </cols>
  <sheetData>
    <row r="2" spans="1:19" x14ac:dyDescent="0.25">
      <c r="A2" s="70" t="s">
        <v>13</v>
      </c>
      <c r="B2" s="70"/>
      <c r="C2" s="70"/>
      <c r="D2" s="29"/>
      <c r="E2" s="29"/>
      <c r="F2" s="29"/>
      <c r="G2" s="29"/>
      <c r="H2" s="29"/>
      <c r="I2" s="71" t="s">
        <v>34</v>
      </c>
      <c r="J2" s="71"/>
      <c r="K2" s="71"/>
      <c r="L2" s="71"/>
      <c r="M2" s="71"/>
      <c r="N2" s="30"/>
      <c r="O2" s="30"/>
      <c r="P2" s="30"/>
      <c r="Q2" s="30"/>
      <c r="R2" s="30"/>
      <c r="S2" s="30"/>
    </row>
    <row r="3" spans="1:19" x14ac:dyDescent="0.25">
      <c r="A3" s="30"/>
      <c r="B3" s="30" t="s">
        <v>44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x14ac:dyDescent="0.25">
      <c r="A4" s="30"/>
      <c r="B4" s="31"/>
      <c r="C4" s="31"/>
      <c r="D4" s="31"/>
      <c r="E4" s="31"/>
      <c r="F4" s="31"/>
      <c r="G4" s="30"/>
      <c r="H4" s="30"/>
      <c r="I4" s="71" t="s">
        <v>35</v>
      </c>
      <c r="J4" s="71"/>
      <c r="K4" s="71"/>
      <c r="L4" s="71"/>
      <c r="M4" s="71"/>
      <c r="N4" s="71"/>
      <c r="O4" s="71"/>
      <c r="P4" s="30"/>
      <c r="Q4" s="30"/>
      <c r="R4" s="30"/>
      <c r="S4" s="30"/>
    </row>
    <row r="5" spans="1:19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x14ac:dyDescent="0.25">
      <c r="A6" s="30"/>
      <c r="B6" s="36"/>
      <c r="C6" s="36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40.5" customHeight="1" x14ac:dyDescent="0.25">
      <c r="A7" s="66" t="s">
        <v>0</v>
      </c>
      <c r="B7" s="67" t="s">
        <v>2</v>
      </c>
      <c r="C7" s="67" t="s">
        <v>3</v>
      </c>
      <c r="D7" s="67" t="s">
        <v>9</v>
      </c>
      <c r="E7" s="67" t="s">
        <v>4</v>
      </c>
      <c r="F7" s="67"/>
      <c r="G7" s="67"/>
      <c r="H7" s="67" t="s">
        <v>7</v>
      </c>
      <c r="I7" s="67"/>
      <c r="J7" s="67"/>
      <c r="K7" s="67" t="s">
        <v>5</v>
      </c>
      <c r="L7" s="67"/>
      <c r="M7" s="67"/>
      <c r="N7" s="67" t="s">
        <v>8</v>
      </c>
      <c r="O7" s="67"/>
      <c r="P7" s="67"/>
      <c r="Q7" s="67" t="s">
        <v>6</v>
      </c>
      <c r="R7" s="67"/>
      <c r="S7" s="67"/>
    </row>
    <row r="8" spans="1:19" ht="52.5" customHeight="1" x14ac:dyDescent="0.25">
      <c r="A8" s="66"/>
      <c r="B8" s="67"/>
      <c r="C8" s="67"/>
      <c r="D8" s="67"/>
      <c r="E8" s="19" t="s">
        <v>16</v>
      </c>
      <c r="F8" s="19" t="s">
        <v>17</v>
      </c>
      <c r="G8" s="19" t="s">
        <v>18</v>
      </c>
      <c r="H8" s="19" t="s">
        <v>16</v>
      </c>
      <c r="I8" s="19" t="s">
        <v>17</v>
      </c>
      <c r="J8" s="19" t="s">
        <v>18</v>
      </c>
      <c r="K8" s="19" t="s">
        <v>16</v>
      </c>
      <c r="L8" s="19" t="s">
        <v>17</v>
      </c>
      <c r="M8" s="19" t="s">
        <v>18</v>
      </c>
      <c r="N8" s="19" t="s">
        <v>16</v>
      </c>
      <c r="O8" s="19" t="s">
        <v>17</v>
      </c>
      <c r="P8" s="19" t="s">
        <v>18</v>
      </c>
      <c r="Q8" s="19" t="s">
        <v>16</v>
      </c>
      <c r="R8" s="19" t="s">
        <v>17</v>
      </c>
      <c r="S8" s="19" t="s">
        <v>18</v>
      </c>
    </row>
    <row r="9" spans="1:19" ht="39" x14ac:dyDescent="0.25">
      <c r="A9" s="37">
        <v>1</v>
      </c>
      <c r="B9" s="40" t="s">
        <v>29</v>
      </c>
      <c r="C9" s="21" t="s">
        <v>31</v>
      </c>
      <c r="D9" s="22">
        <v>36</v>
      </c>
      <c r="E9" s="20">
        <v>14</v>
      </c>
      <c r="F9" s="20">
        <v>17</v>
      </c>
      <c r="G9" s="20">
        <v>5</v>
      </c>
      <c r="H9" s="20">
        <v>12</v>
      </c>
      <c r="I9" s="20">
        <v>19</v>
      </c>
      <c r="J9" s="20">
        <v>5</v>
      </c>
      <c r="K9" s="20">
        <v>11</v>
      </c>
      <c r="L9" s="20">
        <v>21</v>
      </c>
      <c r="M9" s="20">
        <v>4</v>
      </c>
      <c r="N9" s="20">
        <v>14</v>
      </c>
      <c r="O9" s="20">
        <v>17</v>
      </c>
      <c r="P9" s="20">
        <v>5</v>
      </c>
      <c r="Q9" s="20">
        <v>29</v>
      </c>
      <c r="R9" s="20">
        <v>4</v>
      </c>
      <c r="S9" s="20">
        <v>3</v>
      </c>
    </row>
    <row r="10" spans="1:19" ht="39" x14ac:dyDescent="0.25">
      <c r="A10" s="37">
        <v>2</v>
      </c>
      <c r="B10" s="40" t="s">
        <v>30</v>
      </c>
      <c r="C10" s="21" t="s">
        <v>32</v>
      </c>
      <c r="D10" s="22">
        <v>33</v>
      </c>
      <c r="E10" s="20">
        <v>7</v>
      </c>
      <c r="F10" s="20">
        <v>17</v>
      </c>
      <c r="G10" s="20">
        <v>9</v>
      </c>
      <c r="H10" s="20">
        <v>7</v>
      </c>
      <c r="I10" s="20">
        <v>17</v>
      </c>
      <c r="J10" s="20">
        <v>9</v>
      </c>
      <c r="K10" s="38">
        <v>7</v>
      </c>
      <c r="L10" s="38">
        <v>17</v>
      </c>
      <c r="M10" s="38">
        <v>9</v>
      </c>
      <c r="N10" s="20">
        <v>7</v>
      </c>
      <c r="O10" s="20">
        <v>17</v>
      </c>
      <c r="P10" s="20">
        <v>9</v>
      </c>
      <c r="Q10" s="38">
        <v>7</v>
      </c>
      <c r="R10" s="38">
        <v>17</v>
      </c>
      <c r="S10" s="38">
        <v>9</v>
      </c>
    </row>
    <row r="11" spans="1:19" ht="21.75" customHeight="1" x14ac:dyDescent="0.25">
      <c r="A11" s="61" t="s">
        <v>1</v>
      </c>
      <c r="B11" s="62"/>
      <c r="C11" s="63"/>
      <c r="D11" s="25">
        <f t="shared" ref="D11:S11" si="0">SUM(D9:D10)</f>
        <v>69</v>
      </c>
      <c r="E11" s="25">
        <f t="shared" si="0"/>
        <v>21</v>
      </c>
      <c r="F11" s="25">
        <f t="shared" si="0"/>
        <v>34</v>
      </c>
      <c r="G11" s="25">
        <f t="shared" si="0"/>
        <v>14</v>
      </c>
      <c r="H11" s="25">
        <f t="shared" si="0"/>
        <v>19</v>
      </c>
      <c r="I11" s="25">
        <f t="shared" si="0"/>
        <v>36</v>
      </c>
      <c r="J11" s="25">
        <f t="shared" si="0"/>
        <v>14</v>
      </c>
      <c r="K11" s="25">
        <f t="shared" si="0"/>
        <v>18</v>
      </c>
      <c r="L11" s="25">
        <f t="shared" si="0"/>
        <v>38</v>
      </c>
      <c r="M11" s="25">
        <f t="shared" si="0"/>
        <v>13</v>
      </c>
      <c r="N11" s="25">
        <f t="shared" si="0"/>
        <v>21</v>
      </c>
      <c r="O11" s="25">
        <f t="shared" si="0"/>
        <v>34</v>
      </c>
      <c r="P11" s="25">
        <f t="shared" si="0"/>
        <v>14</v>
      </c>
      <c r="Q11" s="25">
        <f t="shared" si="0"/>
        <v>36</v>
      </c>
      <c r="R11" s="25">
        <f t="shared" si="0"/>
        <v>21</v>
      </c>
      <c r="S11" s="25">
        <f t="shared" si="0"/>
        <v>12</v>
      </c>
    </row>
    <row r="12" spans="1:19" ht="26.25" customHeight="1" x14ac:dyDescent="0.25">
      <c r="A12" s="68" t="s">
        <v>10</v>
      </c>
      <c r="B12" s="69"/>
      <c r="C12" s="69"/>
      <c r="D12" s="39">
        <f>D11*100/D11</f>
        <v>100</v>
      </c>
      <c r="E12" s="28">
        <f>E11*100/D11</f>
        <v>30.434782608695652</v>
      </c>
      <c r="F12" s="28">
        <f>F11*100/D11</f>
        <v>49.275362318840578</v>
      </c>
      <c r="G12" s="28">
        <f>G11*100/D11</f>
        <v>20.289855072463769</v>
      </c>
      <c r="H12" s="28">
        <f>H11*100/D11</f>
        <v>27.536231884057973</v>
      </c>
      <c r="I12" s="28">
        <f>I11*100/D11</f>
        <v>52.173913043478258</v>
      </c>
      <c r="J12" s="28">
        <f>J11*100/D11</f>
        <v>20.289855072463769</v>
      </c>
      <c r="K12" s="28">
        <f>K11*100/D11</f>
        <v>26.086956521739129</v>
      </c>
      <c r="L12" s="28">
        <f>L11*100/D11</f>
        <v>55.072463768115945</v>
      </c>
      <c r="M12" s="28">
        <f>M11*100/D11</f>
        <v>18.840579710144926</v>
      </c>
      <c r="N12" s="28">
        <f>N11*100/D11</f>
        <v>30.434782608695652</v>
      </c>
      <c r="O12" s="28">
        <f>O11*100/D11</f>
        <v>49.275362318840578</v>
      </c>
      <c r="P12" s="28">
        <f>P11*100/D11</f>
        <v>20.289855072463769</v>
      </c>
      <c r="Q12" s="28">
        <f>Q11*100/D11</f>
        <v>52.173913043478258</v>
      </c>
      <c r="R12" s="28">
        <f>R11*100/D11</f>
        <v>30.434782608695652</v>
      </c>
      <c r="S12" s="28">
        <f>S11*100/D11</f>
        <v>17.391304347826086</v>
      </c>
    </row>
    <row r="17" spans="5:5" x14ac:dyDescent="0.25">
      <c r="E17" t="s">
        <v>43</v>
      </c>
    </row>
    <row r="19" spans="5:5" ht="18.75" customHeight="1" x14ac:dyDescent="0.25"/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scale="8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workbookViewId="0">
      <selection activeCell="A15" sqref="A1:S15"/>
    </sheetView>
  </sheetViews>
  <sheetFormatPr defaultRowHeight="15" x14ac:dyDescent="0.25"/>
  <cols>
    <col min="1" max="1" width="3.42578125" customWidth="1"/>
    <col min="2" max="2" width="11.28515625" customWidth="1"/>
    <col min="3" max="3" width="15.28515625" customWidth="1"/>
    <col min="4" max="4" width="8.42578125" customWidth="1"/>
    <col min="5" max="5" width="8.85546875" customWidth="1"/>
    <col min="6" max="6" width="8.28515625" customWidth="1"/>
    <col min="7" max="7" width="8.140625" customWidth="1"/>
    <col min="8" max="8" width="8.42578125" customWidth="1"/>
    <col min="9" max="9" width="8" customWidth="1"/>
    <col min="10" max="10" width="8.140625" customWidth="1"/>
    <col min="11" max="11" width="8" customWidth="1"/>
    <col min="12" max="12" width="8.28515625" customWidth="1"/>
    <col min="13" max="13" width="8.7109375" customWidth="1"/>
    <col min="14" max="16" width="8" customWidth="1"/>
    <col min="17" max="19" width="8.140625" customWidth="1"/>
  </cols>
  <sheetData>
    <row r="1" spans="1:19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x14ac:dyDescent="0.25">
      <c r="A2" s="77" t="s">
        <v>13</v>
      </c>
      <c r="B2" s="77"/>
      <c r="C2" s="77"/>
      <c r="D2" s="42"/>
      <c r="E2" s="42"/>
      <c r="F2" s="42"/>
      <c r="G2" s="42"/>
      <c r="H2" s="42"/>
      <c r="I2" s="43" t="s">
        <v>40</v>
      </c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x14ac:dyDescent="0.25">
      <c r="A3" s="43"/>
      <c r="B3" s="43" t="s">
        <v>44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x14ac:dyDescent="0.25">
      <c r="A4" s="43"/>
      <c r="B4" s="41"/>
      <c r="C4" s="41"/>
      <c r="D4" s="41"/>
      <c r="E4" s="41"/>
      <c r="F4" s="41"/>
      <c r="G4" s="43"/>
      <c r="H4" s="43"/>
      <c r="I4" s="54" t="s">
        <v>33</v>
      </c>
      <c r="J4" s="54"/>
      <c r="K4" s="54"/>
      <c r="L4" s="54"/>
      <c r="M4" s="54"/>
      <c r="N4" s="54"/>
      <c r="O4" s="54"/>
      <c r="P4" s="43"/>
      <c r="Q4" s="43"/>
      <c r="R4" s="43"/>
      <c r="S4" s="43"/>
    </row>
    <row r="5" spans="1:19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x14ac:dyDescent="0.25">
      <c r="A6" s="43"/>
      <c r="B6" s="44"/>
      <c r="C6" s="4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ht="40.5" customHeight="1" x14ac:dyDescent="0.25">
      <c r="A7" s="49" t="s">
        <v>0</v>
      </c>
      <c r="B7" s="51" t="s">
        <v>2</v>
      </c>
      <c r="C7" s="51" t="s">
        <v>3</v>
      </c>
      <c r="D7" s="67" t="s">
        <v>9</v>
      </c>
      <c r="E7" s="67" t="s">
        <v>4</v>
      </c>
      <c r="F7" s="67"/>
      <c r="G7" s="67"/>
      <c r="H7" s="67" t="s">
        <v>7</v>
      </c>
      <c r="I7" s="67"/>
      <c r="J7" s="67"/>
      <c r="K7" s="67" t="s">
        <v>5</v>
      </c>
      <c r="L7" s="67"/>
      <c r="M7" s="67"/>
      <c r="N7" s="67" t="s">
        <v>8</v>
      </c>
      <c r="O7" s="67"/>
      <c r="P7" s="67"/>
      <c r="Q7" s="67" t="s">
        <v>6</v>
      </c>
      <c r="R7" s="67"/>
      <c r="S7" s="67"/>
    </row>
    <row r="8" spans="1:19" ht="71.25" customHeight="1" x14ac:dyDescent="0.25">
      <c r="A8" s="50"/>
      <c r="B8" s="51"/>
      <c r="C8" s="51"/>
      <c r="D8" s="67"/>
      <c r="E8" s="19" t="s">
        <v>16</v>
      </c>
      <c r="F8" s="19" t="s">
        <v>17</v>
      </c>
      <c r="G8" s="19" t="s">
        <v>18</v>
      </c>
      <c r="H8" s="19" t="s">
        <v>16</v>
      </c>
      <c r="I8" s="19" t="s">
        <v>17</v>
      </c>
      <c r="J8" s="19" t="s">
        <v>18</v>
      </c>
      <c r="K8" s="19" t="s">
        <v>16</v>
      </c>
      <c r="L8" s="19" t="s">
        <v>17</v>
      </c>
      <c r="M8" s="19" t="s">
        <v>18</v>
      </c>
      <c r="N8" s="19" t="s">
        <v>16</v>
      </c>
      <c r="O8" s="19" t="s">
        <v>17</v>
      </c>
      <c r="P8" s="19" t="s">
        <v>18</v>
      </c>
      <c r="Q8" s="19" t="s">
        <v>16</v>
      </c>
      <c r="R8" s="19" t="s">
        <v>17</v>
      </c>
      <c r="S8" s="19" t="s">
        <v>18</v>
      </c>
    </row>
    <row r="9" spans="1:19" ht="37.5" customHeight="1" x14ac:dyDescent="0.25">
      <c r="A9" s="14">
        <v>1</v>
      </c>
      <c r="B9" s="52" t="s">
        <v>23</v>
      </c>
      <c r="C9" s="53" t="s">
        <v>38</v>
      </c>
      <c r="D9" s="45">
        <v>26</v>
      </c>
      <c r="E9" s="45">
        <v>12</v>
      </c>
      <c r="F9" s="45">
        <v>11</v>
      </c>
      <c r="G9" s="45">
        <v>3</v>
      </c>
      <c r="H9" s="45">
        <v>12</v>
      </c>
      <c r="I9" s="45">
        <v>11</v>
      </c>
      <c r="J9" s="45">
        <v>3</v>
      </c>
      <c r="K9" s="46">
        <v>13</v>
      </c>
      <c r="L9" s="46">
        <v>10</v>
      </c>
      <c r="M9" s="46">
        <v>3</v>
      </c>
      <c r="N9" s="45">
        <v>12</v>
      </c>
      <c r="O9" s="45">
        <v>12</v>
      </c>
      <c r="P9" s="45">
        <v>2</v>
      </c>
      <c r="Q9" s="45">
        <v>12</v>
      </c>
      <c r="R9" s="45">
        <v>13</v>
      </c>
      <c r="S9" s="45">
        <v>1</v>
      </c>
    </row>
    <row r="10" spans="1:19" ht="39" customHeight="1" x14ac:dyDescent="0.25">
      <c r="A10" s="14">
        <v>2</v>
      </c>
      <c r="B10" s="52" t="s">
        <v>24</v>
      </c>
      <c r="C10" s="53" t="s">
        <v>39</v>
      </c>
      <c r="D10" s="47">
        <v>25</v>
      </c>
      <c r="E10" s="47">
        <v>11</v>
      </c>
      <c r="F10" s="47">
        <v>8</v>
      </c>
      <c r="G10" s="47">
        <v>6</v>
      </c>
      <c r="H10" s="47">
        <v>11</v>
      </c>
      <c r="I10" s="47">
        <v>10</v>
      </c>
      <c r="J10" s="47">
        <v>4</v>
      </c>
      <c r="K10" s="47">
        <v>12</v>
      </c>
      <c r="L10" s="47">
        <v>11</v>
      </c>
      <c r="M10" s="47">
        <v>2</v>
      </c>
      <c r="N10" s="47">
        <v>9</v>
      </c>
      <c r="O10" s="47">
        <v>12</v>
      </c>
      <c r="P10" s="47">
        <v>4</v>
      </c>
      <c r="Q10" s="47">
        <v>12</v>
      </c>
      <c r="R10" s="47">
        <v>12</v>
      </c>
      <c r="S10" s="47">
        <v>1</v>
      </c>
    </row>
    <row r="11" spans="1:19" ht="26.25" customHeight="1" x14ac:dyDescent="0.25">
      <c r="A11" s="74" t="s">
        <v>1</v>
      </c>
      <c r="B11" s="75"/>
      <c r="C11" s="76"/>
      <c r="D11" s="48">
        <f>SUM(D4:D10)</f>
        <v>51</v>
      </c>
      <c r="E11" s="48">
        <f t="shared" ref="E11:S11" si="0">SUM(E4:E10)</f>
        <v>23</v>
      </c>
      <c r="F11" s="48">
        <f t="shared" si="0"/>
        <v>19</v>
      </c>
      <c r="G11" s="48">
        <f t="shared" si="0"/>
        <v>9</v>
      </c>
      <c r="H11" s="48">
        <f t="shared" si="0"/>
        <v>23</v>
      </c>
      <c r="I11" s="48">
        <f t="shared" si="0"/>
        <v>21</v>
      </c>
      <c r="J11" s="48">
        <f t="shared" si="0"/>
        <v>7</v>
      </c>
      <c r="K11" s="48">
        <f t="shared" si="0"/>
        <v>25</v>
      </c>
      <c r="L11" s="48">
        <f t="shared" si="0"/>
        <v>21</v>
      </c>
      <c r="M11" s="48">
        <f t="shared" si="0"/>
        <v>5</v>
      </c>
      <c r="N11" s="48">
        <f t="shared" si="0"/>
        <v>21</v>
      </c>
      <c r="O11" s="48">
        <f t="shared" si="0"/>
        <v>24</v>
      </c>
      <c r="P11" s="48">
        <f t="shared" si="0"/>
        <v>6</v>
      </c>
      <c r="Q11" s="48">
        <f t="shared" si="0"/>
        <v>24</v>
      </c>
      <c r="R11" s="48">
        <f t="shared" si="0"/>
        <v>25</v>
      </c>
      <c r="S11" s="48">
        <f t="shared" si="0"/>
        <v>2</v>
      </c>
    </row>
    <row r="12" spans="1:19" ht="25.5" customHeight="1" x14ac:dyDescent="0.25">
      <c r="A12" s="72" t="s">
        <v>10</v>
      </c>
      <c r="B12" s="73"/>
      <c r="C12" s="73"/>
      <c r="D12" s="26">
        <f>D11*100/D11</f>
        <v>100</v>
      </c>
      <c r="E12" s="48">
        <v>45</v>
      </c>
      <c r="F12" s="48">
        <v>37</v>
      </c>
      <c r="G12" s="48">
        <v>18</v>
      </c>
      <c r="H12" s="48">
        <v>45</v>
      </c>
      <c r="I12" s="48">
        <v>41</v>
      </c>
      <c r="J12" s="48">
        <v>14</v>
      </c>
      <c r="K12" s="48">
        <v>24</v>
      </c>
      <c r="L12" s="48">
        <v>22</v>
      </c>
      <c r="M12" s="48">
        <v>4</v>
      </c>
      <c r="N12" s="48">
        <v>41</v>
      </c>
      <c r="O12" s="48">
        <v>47</v>
      </c>
      <c r="P12" s="48">
        <v>12</v>
      </c>
      <c r="Q12" s="48">
        <v>47</v>
      </c>
      <c r="R12" s="48">
        <v>49</v>
      </c>
      <c r="S12" s="48">
        <v>4</v>
      </c>
    </row>
    <row r="14" spans="1:19" x14ac:dyDescent="0.25">
      <c r="E14" s="18"/>
    </row>
    <row r="15" spans="1:19" x14ac:dyDescent="0.25">
      <c r="E15" t="s">
        <v>43</v>
      </c>
    </row>
    <row r="19" ht="18.75" customHeight="1" x14ac:dyDescent="0.25"/>
  </sheetData>
  <mergeCells count="9">
    <mergeCell ref="A12:C12"/>
    <mergeCell ref="N7:P7"/>
    <mergeCell ref="Q7:S7"/>
    <mergeCell ref="A11:C11"/>
    <mergeCell ref="A2:C2"/>
    <mergeCell ref="D7:D8"/>
    <mergeCell ref="E7:G7"/>
    <mergeCell ref="H7:J7"/>
    <mergeCell ref="K7:M7"/>
  </mergeCells>
  <pageMargins left="0.7" right="0.7" top="0.75" bottom="0.75" header="0.3" footer="0.3"/>
  <pageSetup paperSize="9" scale="81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zoomScale="87" zoomScaleNormal="87" workbookViewId="0">
      <selection activeCell="N23" sqref="N23"/>
    </sheetView>
  </sheetViews>
  <sheetFormatPr defaultRowHeight="15" x14ac:dyDescent="0.25"/>
  <cols>
    <col min="1" max="1" width="30.85546875" customWidth="1"/>
    <col min="2" max="2" width="11.7109375" customWidth="1"/>
    <col min="3" max="10" width="9.28515625" bestFit="1" customWidth="1"/>
    <col min="11" max="11" width="10.140625" customWidth="1"/>
    <col min="12" max="17" width="9.28515625" bestFit="1" customWidth="1"/>
  </cols>
  <sheetData>
    <row r="1" spans="1:18" x14ac:dyDescent="0.25">
      <c r="N1" s="78" t="s">
        <v>12</v>
      </c>
      <c r="O1" s="78"/>
    </row>
    <row r="2" spans="1:18" ht="15.75" x14ac:dyDescent="0.25">
      <c r="A2" s="4" t="s">
        <v>13</v>
      </c>
      <c r="B2" s="4"/>
      <c r="C2" s="1"/>
      <c r="E2" s="1"/>
      <c r="F2" s="1"/>
      <c r="G2" s="55" t="s">
        <v>41</v>
      </c>
      <c r="H2" s="55"/>
      <c r="I2" s="55"/>
      <c r="J2" s="55"/>
      <c r="K2" s="55"/>
      <c r="L2" s="2"/>
      <c r="M2" s="2"/>
      <c r="N2" s="2"/>
      <c r="O2" s="2"/>
    </row>
    <row r="3" spans="1:18" ht="15.75" x14ac:dyDescent="0.25">
      <c r="A3" s="2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ht="15.75" x14ac:dyDescent="0.25">
      <c r="C4" s="5"/>
      <c r="E4" s="2"/>
      <c r="F4" s="2"/>
      <c r="G4" s="80" t="s">
        <v>42</v>
      </c>
      <c r="H4" s="80"/>
      <c r="I4" s="80"/>
      <c r="J4" s="80"/>
      <c r="K4" s="80"/>
      <c r="L4" s="80"/>
      <c r="M4" s="80"/>
      <c r="N4" s="2"/>
      <c r="O4" s="2"/>
      <c r="P4" s="2"/>
      <c r="Q4" s="2"/>
    </row>
    <row r="5" spans="1:18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ht="15.75" x14ac:dyDescent="0.25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67.5" customHeight="1" x14ac:dyDescent="0.25">
      <c r="A7" s="82" t="s">
        <v>15</v>
      </c>
      <c r="B7" s="81" t="s">
        <v>14</v>
      </c>
      <c r="C7" s="79" t="s">
        <v>4</v>
      </c>
      <c r="D7" s="79"/>
      <c r="E7" s="79"/>
      <c r="F7" s="79" t="s">
        <v>7</v>
      </c>
      <c r="G7" s="79"/>
      <c r="H7" s="79"/>
      <c r="I7" s="79" t="s">
        <v>5</v>
      </c>
      <c r="J7" s="79"/>
      <c r="K7" s="79"/>
      <c r="L7" s="79" t="s">
        <v>8</v>
      </c>
      <c r="M7" s="79"/>
      <c r="N7" s="79"/>
      <c r="O7" s="79" t="s">
        <v>6</v>
      </c>
      <c r="P7" s="79"/>
      <c r="Q7" s="79"/>
    </row>
    <row r="8" spans="1:18" ht="78.75" x14ac:dyDescent="0.25">
      <c r="A8" s="83"/>
      <c r="B8" s="81"/>
      <c r="C8" s="56" t="s">
        <v>16</v>
      </c>
      <c r="D8" s="56" t="s">
        <v>17</v>
      </c>
      <c r="E8" s="56" t="s">
        <v>18</v>
      </c>
      <c r="F8" s="56" t="s">
        <v>16</v>
      </c>
      <c r="G8" s="56" t="s">
        <v>17</v>
      </c>
      <c r="H8" s="56" t="s">
        <v>18</v>
      </c>
      <c r="I8" s="56" t="s">
        <v>16</v>
      </c>
      <c r="J8" s="56" t="s">
        <v>17</v>
      </c>
      <c r="K8" s="56" t="s">
        <v>18</v>
      </c>
      <c r="L8" s="56" t="s">
        <v>16</v>
      </c>
      <c r="M8" s="56" t="s">
        <v>17</v>
      </c>
      <c r="N8" s="56" t="s">
        <v>18</v>
      </c>
      <c r="O8" s="56" t="s">
        <v>16</v>
      </c>
      <c r="P8" s="56" t="s">
        <v>17</v>
      </c>
      <c r="Q8" s="56" t="s">
        <v>18</v>
      </c>
    </row>
    <row r="9" spans="1:18" ht="32.25" customHeight="1" x14ac:dyDescent="0.25">
      <c r="A9" s="9" t="s">
        <v>19</v>
      </c>
      <c r="B9" s="13">
        <v>28</v>
      </c>
      <c r="C9" s="11">
        <v>6</v>
      </c>
      <c r="D9" s="11">
        <v>14</v>
      </c>
      <c r="E9" s="11">
        <v>8</v>
      </c>
      <c r="F9" s="11">
        <v>6</v>
      </c>
      <c r="G9" s="11">
        <v>13</v>
      </c>
      <c r="H9" s="11">
        <v>9</v>
      </c>
      <c r="I9" s="11">
        <v>6</v>
      </c>
      <c r="J9" s="11">
        <v>13</v>
      </c>
      <c r="K9" s="11">
        <v>9</v>
      </c>
      <c r="L9" s="11">
        <v>6</v>
      </c>
      <c r="M9" s="11">
        <v>14</v>
      </c>
      <c r="N9" s="11">
        <v>8</v>
      </c>
      <c r="O9" s="11">
        <v>6</v>
      </c>
      <c r="P9" s="11">
        <v>13</v>
      </c>
      <c r="Q9" s="11">
        <v>9</v>
      </c>
    </row>
    <row r="10" spans="1:18" ht="28.5" customHeight="1" x14ac:dyDescent="0.25">
      <c r="A10" s="9" t="s">
        <v>20</v>
      </c>
      <c r="B10" s="13">
        <v>29</v>
      </c>
      <c r="C10" s="9">
        <v>7</v>
      </c>
      <c r="D10" s="9">
        <v>14</v>
      </c>
      <c r="E10" s="9">
        <v>8</v>
      </c>
      <c r="F10" s="9">
        <v>7</v>
      </c>
      <c r="G10" s="9">
        <v>14</v>
      </c>
      <c r="H10" s="9">
        <v>8</v>
      </c>
      <c r="I10" s="9">
        <v>6</v>
      </c>
      <c r="J10" s="9">
        <v>14</v>
      </c>
      <c r="K10" s="9">
        <v>9</v>
      </c>
      <c r="L10" s="9">
        <v>7</v>
      </c>
      <c r="M10" s="9">
        <v>14</v>
      </c>
      <c r="N10" s="9">
        <v>8</v>
      </c>
      <c r="O10" s="9">
        <v>8</v>
      </c>
      <c r="P10" s="9">
        <v>13</v>
      </c>
      <c r="Q10" s="9">
        <v>8</v>
      </c>
    </row>
    <row r="11" spans="1:18" ht="28.5" customHeight="1" x14ac:dyDescent="0.25">
      <c r="A11" s="9" t="s">
        <v>21</v>
      </c>
      <c r="B11" s="13">
        <v>36</v>
      </c>
      <c r="C11" s="9">
        <v>14</v>
      </c>
      <c r="D11" s="9">
        <v>17</v>
      </c>
      <c r="E11" s="9">
        <v>5</v>
      </c>
      <c r="F11" s="9">
        <v>12</v>
      </c>
      <c r="G11" s="9">
        <v>19</v>
      </c>
      <c r="H11" s="9">
        <v>5</v>
      </c>
      <c r="I11" s="9">
        <v>11</v>
      </c>
      <c r="J11" s="9">
        <v>21</v>
      </c>
      <c r="K11" s="9">
        <v>4</v>
      </c>
      <c r="L11" s="9">
        <v>14</v>
      </c>
      <c r="M11" s="9">
        <v>17</v>
      </c>
      <c r="N11" s="9">
        <v>5</v>
      </c>
      <c r="O11" s="9">
        <v>29</v>
      </c>
      <c r="P11" s="9">
        <v>4</v>
      </c>
      <c r="Q11" s="9">
        <v>3</v>
      </c>
    </row>
    <row r="12" spans="1:18" ht="27.75" customHeight="1" x14ac:dyDescent="0.25">
      <c r="A12" s="9" t="s">
        <v>22</v>
      </c>
      <c r="B12" s="13">
        <v>33</v>
      </c>
      <c r="C12" s="9">
        <v>7</v>
      </c>
      <c r="D12" s="9">
        <v>17</v>
      </c>
      <c r="E12" s="9">
        <v>9</v>
      </c>
      <c r="F12" s="9">
        <v>7</v>
      </c>
      <c r="G12" s="9">
        <v>17</v>
      </c>
      <c r="H12" s="9">
        <v>9</v>
      </c>
      <c r="I12" s="16">
        <v>7</v>
      </c>
      <c r="J12" s="16">
        <v>17</v>
      </c>
      <c r="K12" s="16">
        <v>9</v>
      </c>
      <c r="L12" s="9">
        <v>7</v>
      </c>
      <c r="M12" s="9">
        <v>17</v>
      </c>
      <c r="N12" s="9">
        <v>9</v>
      </c>
      <c r="O12" s="16">
        <v>7</v>
      </c>
      <c r="P12" s="16">
        <v>17</v>
      </c>
      <c r="Q12" s="16">
        <v>9</v>
      </c>
    </row>
    <row r="13" spans="1:18" ht="26.25" customHeight="1" x14ac:dyDescent="0.25">
      <c r="A13" s="9" t="s">
        <v>23</v>
      </c>
      <c r="B13" s="13">
        <v>26</v>
      </c>
      <c r="C13" s="9">
        <v>12</v>
      </c>
      <c r="D13" s="9">
        <v>11</v>
      </c>
      <c r="E13" s="9">
        <v>3</v>
      </c>
      <c r="F13" s="9">
        <v>12</v>
      </c>
      <c r="G13" s="9">
        <v>11</v>
      </c>
      <c r="H13" s="9">
        <v>3</v>
      </c>
      <c r="I13" s="16">
        <v>13</v>
      </c>
      <c r="J13" s="16">
        <v>10</v>
      </c>
      <c r="K13" s="16">
        <v>3</v>
      </c>
      <c r="L13" s="9">
        <v>12</v>
      </c>
      <c r="M13" s="9">
        <v>12</v>
      </c>
      <c r="N13" s="9">
        <v>2</v>
      </c>
      <c r="O13" s="9">
        <v>12</v>
      </c>
      <c r="P13" s="9">
        <v>13</v>
      </c>
      <c r="Q13" s="9">
        <v>1</v>
      </c>
    </row>
    <row r="14" spans="1:18" ht="27.75" customHeight="1" x14ac:dyDescent="0.25">
      <c r="A14" s="11" t="s">
        <v>24</v>
      </c>
      <c r="B14" s="11">
        <v>25</v>
      </c>
      <c r="C14" s="11">
        <v>11</v>
      </c>
      <c r="D14" s="11">
        <v>8</v>
      </c>
      <c r="E14" s="11">
        <v>6</v>
      </c>
      <c r="F14" s="11">
        <v>11</v>
      </c>
      <c r="G14" s="11">
        <v>10</v>
      </c>
      <c r="H14" s="11">
        <v>4</v>
      </c>
      <c r="I14" s="11">
        <v>12</v>
      </c>
      <c r="J14" s="11">
        <v>11</v>
      </c>
      <c r="K14" s="11">
        <v>2</v>
      </c>
      <c r="L14" s="11">
        <v>9</v>
      </c>
      <c r="M14" s="11">
        <v>12</v>
      </c>
      <c r="N14" s="11">
        <v>4</v>
      </c>
      <c r="O14" s="11">
        <v>12</v>
      </c>
      <c r="P14" s="11">
        <v>12</v>
      </c>
      <c r="Q14" s="11">
        <v>1</v>
      </c>
    </row>
    <row r="15" spans="1:18" ht="30" customHeight="1" x14ac:dyDescent="0.25">
      <c r="A15" s="10" t="s">
        <v>1</v>
      </c>
      <c r="B15" s="10">
        <v>177</v>
      </c>
      <c r="C15" s="10">
        <f t="shared" ref="C15:Q15" si="0">SUM(C9:C14)</f>
        <v>57</v>
      </c>
      <c r="D15" s="10">
        <f t="shared" si="0"/>
        <v>81</v>
      </c>
      <c r="E15" s="10">
        <f t="shared" si="0"/>
        <v>39</v>
      </c>
      <c r="F15" s="10">
        <f t="shared" si="0"/>
        <v>55</v>
      </c>
      <c r="G15" s="10">
        <f t="shared" si="0"/>
        <v>84</v>
      </c>
      <c r="H15" s="10">
        <f t="shared" si="0"/>
        <v>38</v>
      </c>
      <c r="I15" s="10">
        <f t="shared" si="0"/>
        <v>55</v>
      </c>
      <c r="J15" s="10">
        <f t="shared" si="0"/>
        <v>86</v>
      </c>
      <c r="K15" s="10">
        <f t="shared" si="0"/>
        <v>36</v>
      </c>
      <c r="L15" s="10">
        <f t="shared" si="0"/>
        <v>55</v>
      </c>
      <c r="M15" s="10">
        <f t="shared" si="0"/>
        <v>86</v>
      </c>
      <c r="N15" s="10">
        <f t="shared" si="0"/>
        <v>36</v>
      </c>
      <c r="O15" s="10">
        <f t="shared" si="0"/>
        <v>74</v>
      </c>
      <c r="P15" s="10">
        <f t="shared" si="0"/>
        <v>72</v>
      </c>
      <c r="Q15" s="10">
        <f t="shared" si="0"/>
        <v>31</v>
      </c>
    </row>
    <row r="16" spans="1:18" ht="31.5" customHeight="1" x14ac:dyDescent="0.25">
      <c r="A16" s="84" t="s">
        <v>11</v>
      </c>
      <c r="B16" s="15">
        <f>B15*100/B15</f>
        <v>100</v>
      </c>
      <c r="C16" s="12">
        <f>C15*100/B15</f>
        <v>32.203389830508478</v>
      </c>
      <c r="D16" s="12">
        <f>D15*100/B15</f>
        <v>45.762711864406782</v>
      </c>
      <c r="E16" s="12">
        <f>E15*100/B15</f>
        <v>22.033898305084747</v>
      </c>
      <c r="F16" s="12">
        <f>F15*100/B15</f>
        <v>31.073446327683616</v>
      </c>
      <c r="G16" s="12">
        <v>47</v>
      </c>
      <c r="H16" s="12">
        <f>H15*100/B15</f>
        <v>21.468926553672315</v>
      </c>
      <c r="I16" s="12">
        <f>I15*100/B15</f>
        <v>31.073446327683616</v>
      </c>
      <c r="J16" s="12">
        <f>J15*100/B15</f>
        <v>48.587570621468927</v>
      </c>
      <c r="K16" s="12">
        <f>K15*100/B15</f>
        <v>20.338983050847457</v>
      </c>
      <c r="L16" s="12">
        <f>L15*100/B15</f>
        <v>31.073446327683616</v>
      </c>
      <c r="M16" s="12">
        <f>M15*100/B15</f>
        <v>48.587570621468927</v>
      </c>
      <c r="N16" s="12">
        <f>N15*100/B15</f>
        <v>20.338983050847457</v>
      </c>
      <c r="O16" s="12">
        <v>42</v>
      </c>
      <c r="P16" s="12">
        <f>P15*100/B15</f>
        <v>40.677966101694913</v>
      </c>
      <c r="Q16" s="12">
        <f>Q15*100/B15</f>
        <v>17.514124293785311</v>
      </c>
      <c r="R16" s="17"/>
    </row>
    <row r="17" spans="1:17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x14ac:dyDescent="0.25">
      <c r="A20" s="2"/>
      <c r="B20" s="2"/>
      <c r="D20" t="s">
        <v>43</v>
      </c>
      <c r="N20" s="2"/>
      <c r="O20" s="2"/>
      <c r="P20" s="2"/>
      <c r="Q20" s="2"/>
    </row>
    <row r="21" spans="1:17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x14ac:dyDescent="0.25">
      <c r="A24" s="2"/>
      <c r="B24" s="2"/>
    </row>
    <row r="25" spans="1:17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x14ac:dyDescent="0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9">
    <mergeCell ref="N1:O1"/>
    <mergeCell ref="O7:Q7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 топ</vt:lpstr>
      <vt:lpstr>Мектепалды 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2023-04-21T12:11:38Z</cp:lastPrinted>
  <dcterms:created xsi:type="dcterms:W3CDTF">2022-12-22T06:57:03Z</dcterms:created>
  <dcterms:modified xsi:type="dcterms:W3CDTF">2023-12-19T07:27:24Z</dcterms:modified>
</cp:coreProperties>
</file>